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115" yWindow="30" windowWidth="8115" windowHeight="7260" tabRatio="888" activeTab="16"/>
  </bookViews>
  <sheets>
    <sheet name="IDX" sheetId="21" r:id="rId1"/>
    <sheet name="NU.1" sheetId="2" r:id="rId2"/>
    <sheet name="NU.1 (2)" sheetId="22" r:id="rId3"/>
    <sheet name="NU.2" sheetId="9" r:id="rId4"/>
    <sheet name="NU.2 (2)" sheetId="23" r:id="rId5"/>
    <sheet name="NU.3" sheetId="8" r:id="rId6"/>
    <sheet name="NU.3 (2)" sheetId="24" r:id="rId7"/>
    <sheet name="NU.4" sheetId="7" r:id="rId8"/>
    <sheet name="NU.5" sheetId="12" r:id="rId9"/>
    <sheet name="NU.5 (2)" sheetId="26" r:id="rId10"/>
    <sheet name="NU.6" sheetId="14" r:id="rId11"/>
    <sheet name="NU.6 (2)" sheetId="27" r:id="rId12"/>
    <sheet name="NU.7" sheetId="15" r:id="rId13"/>
    <sheet name="NU.8" sheetId="17" r:id="rId14"/>
    <sheet name="NU.8 (2)" sheetId="30" r:id="rId15"/>
    <sheet name="NU.9" sheetId="16" r:id="rId16"/>
    <sheet name="NU.9 (2)" sheetId="31" r:id="rId17"/>
  </sheets>
  <calcPr calcId="162913"/>
</workbook>
</file>

<file path=xl/calcChain.xml><?xml version="1.0" encoding="utf-8"?>
<calcChain xmlns="http://schemas.openxmlformats.org/spreadsheetml/2006/main">
  <c r="A10" i="21"/>
  <c r="A4"/>
  <c r="A13"/>
  <c r="A12"/>
  <c r="A11"/>
  <c r="A9"/>
  <c r="A8"/>
  <c r="A7"/>
  <c r="A6"/>
  <c r="A5"/>
</calcChain>
</file>

<file path=xl/sharedStrings.xml><?xml version="1.0" encoding="utf-8"?>
<sst xmlns="http://schemas.openxmlformats.org/spreadsheetml/2006/main" count="828" uniqueCount="235">
  <si>
    <t>Underweight</t>
  </si>
  <si>
    <t>Stunted</t>
  </si>
  <si>
    <t>Wasted</t>
  </si>
  <si>
    <t>Total</t>
  </si>
  <si>
    <t>Male</t>
  </si>
  <si>
    <t>Female</t>
  </si>
  <si>
    <t>Urban</t>
  </si>
  <si>
    <t>Rural</t>
  </si>
  <si>
    <t>None</t>
  </si>
  <si>
    <t>Primary</t>
  </si>
  <si>
    <t>Poorest</t>
  </si>
  <si>
    <t>Second</t>
  </si>
  <si>
    <t>Middle</t>
  </si>
  <si>
    <t>Fourth</t>
  </si>
  <si>
    <t>Richest</t>
  </si>
  <si>
    <t>Weight for age</t>
  </si>
  <si>
    <t>Height for age</t>
  </si>
  <si>
    <t>Weight for height</t>
  </si>
  <si>
    <t>Number of children</t>
  </si>
  <si>
    <t xml:space="preserve">Primary </t>
  </si>
  <si>
    <t>Sex</t>
  </si>
  <si>
    <t>Mother’s education</t>
  </si>
  <si>
    <t>Number of children under age 5</t>
  </si>
  <si>
    <t>Exclusive breastfeeding</t>
  </si>
  <si>
    <t>Predominant breastfeeding</t>
  </si>
  <si>
    <t>Median</t>
  </si>
  <si>
    <t>Number of children age 6-23 months</t>
  </si>
  <si>
    <r>
      <t>- 2 SD</t>
    </r>
    <r>
      <rPr>
        <vertAlign val="superscript"/>
        <sz val="8"/>
        <rFont val="Arial"/>
        <family val="2"/>
      </rPr>
      <t>1</t>
    </r>
  </si>
  <si>
    <r>
      <t>- 3 SD</t>
    </r>
    <r>
      <rPr>
        <vertAlign val="superscript"/>
        <sz val="8"/>
        <rFont val="Arial"/>
        <family val="2"/>
      </rPr>
      <t>2</t>
    </r>
  </si>
  <si>
    <r>
      <t>- 2 SD</t>
    </r>
    <r>
      <rPr>
        <vertAlign val="superscript"/>
        <sz val="8"/>
        <rFont val="Arial"/>
        <family val="2"/>
      </rPr>
      <t>3</t>
    </r>
  </si>
  <si>
    <r>
      <t>- 3 SD</t>
    </r>
    <r>
      <rPr>
        <vertAlign val="superscript"/>
        <sz val="8"/>
        <rFont val="Arial"/>
        <family val="2"/>
      </rPr>
      <t>4</t>
    </r>
  </si>
  <si>
    <r>
      <t xml:space="preserve"> - 2 SD</t>
    </r>
    <r>
      <rPr>
        <vertAlign val="superscript"/>
        <sz val="8"/>
        <rFont val="Arial"/>
        <family val="2"/>
      </rPr>
      <t>5</t>
    </r>
  </si>
  <si>
    <r>
      <t>- 3 SD</t>
    </r>
    <r>
      <rPr>
        <vertAlign val="superscript"/>
        <sz val="8"/>
        <rFont val="Arial"/>
        <family val="2"/>
      </rPr>
      <t>6</t>
    </r>
  </si>
  <si>
    <r>
      <t>Percent exclusively breastfed</t>
    </r>
    <r>
      <rPr>
        <vertAlign val="superscript"/>
        <sz val="8"/>
        <rFont val="Arial"/>
        <family val="2"/>
      </rPr>
      <t>1</t>
    </r>
  </si>
  <si>
    <r>
      <t>Percent predominantly breastfed</t>
    </r>
    <r>
      <rPr>
        <vertAlign val="superscript"/>
        <sz val="8"/>
        <rFont val="Arial"/>
        <family val="2"/>
      </rPr>
      <t>2</t>
    </r>
  </si>
  <si>
    <r>
      <t>Any breastfeeding</t>
    </r>
    <r>
      <rPr>
        <vertAlign val="superscript"/>
        <sz val="8"/>
        <rFont val="Arial"/>
        <family val="2"/>
      </rPr>
      <t>1</t>
    </r>
  </si>
  <si>
    <r>
      <t>Within one hour of birth</t>
    </r>
    <r>
      <rPr>
        <vertAlign val="superscript"/>
        <sz val="8"/>
        <rFont val="Arial"/>
        <family val="2"/>
      </rPr>
      <t>2</t>
    </r>
  </si>
  <si>
    <t xml:space="preserve"> Within one day of birth</t>
  </si>
  <si>
    <t>Children age 0-5 months</t>
  </si>
  <si>
    <t>Children age 6-23 months</t>
  </si>
  <si>
    <t>Children age 0-23 months</t>
  </si>
  <si>
    <t xml:space="preserve">All </t>
  </si>
  <si>
    <t xml:space="preserve">Currently breastfeeding </t>
  </si>
  <si>
    <r>
      <t>Weighed at birth</t>
    </r>
    <r>
      <rPr>
        <vertAlign val="superscript"/>
        <sz val="8"/>
        <rFont val="Arial"/>
        <family val="2"/>
      </rPr>
      <t>2</t>
    </r>
  </si>
  <si>
    <t>Overweight</t>
  </si>
  <si>
    <t>Assistance at delivery</t>
  </si>
  <si>
    <t>Traditional birth attendant</t>
  </si>
  <si>
    <t>Place of delivery</t>
  </si>
  <si>
    <t>Home</t>
  </si>
  <si>
    <r>
      <t>Percent breastfed (Continued breastfeeding at 1 year)</t>
    </r>
    <r>
      <rPr>
        <vertAlign val="superscript"/>
        <sz val="8"/>
        <rFont val="Arial"/>
        <family val="2"/>
      </rPr>
      <t>3</t>
    </r>
  </si>
  <si>
    <r>
      <t>Percent breastfed (Continued breastfeeding at 2 years)</t>
    </r>
    <r>
      <rPr>
        <vertAlign val="superscript"/>
        <sz val="8"/>
        <rFont val="Arial"/>
        <family val="2"/>
      </rPr>
      <t>4</t>
    </r>
  </si>
  <si>
    <t>Higher</t>
  </si>
  <si>
    <t>Secondary</t>
  </si>
  <si>
    <r>
      <t>Percent receiving solid, semi-solid or soft foods</t>
    </r>
    <r>
      <rPr>
        <vertAlign val="superscript"/>
        <sz val="8"/>
        <rFont val="Arial"/>
        <family val="2"/>
      </rPr>
      <t>1</t>
    </r>
  </si>
  <si>
    <t>Number of children age 6-8 months</t>
  </si>
  <si>
    <t xml:space="preserve">Currently not breastfeeding </t>
  </si>
  <si>
    <t>Mean Z-Score (SD)</t>
  </si>
  <si>
    <t>Skilled attendant</t>
  </si>
  <si>
    <t>Percentage who received a prelacteal feed</t>
  </si>
  <si>
    <t>Number of children age 0-23 months</t>
  </si>
  <si>
    <t>Wealth index quintile</t>
  </si>
  <si>
    <t>Number of children age 0-35 months</t>
  </si>
  <si>
    <r>
      <t>Percentage who were ever breastfed</t>
    </r>
    <r>
      <rPr>
        <vertAlign val="superscript"/>
        <sz val="8"/>
        <rFont val="Arial"/>
        <family val="2"/>
      </rPr>
      <t>1</t>
    </r>
  </si>
  <si>
    <t>Percentage who were first breastfed:</t>
  </si>
  <si>
    <t xml:space="preserve">Children age 12-15 months </t>
  </si>
  <si>
    <t>Children age 20-23 months</t>
  </si>
  <si>
    <r>
      <t>Percent appropriately breastfed</t>
    </r>
    <r>
      <rPr>
        <vertAlign val="superscript"/>
        <sz val="8"/>
        <rFont val="Arial"/>
        <family val="2"/>
      </rPr>
      <t>2</t>
    </r>
  </si>
  <si>
    <t>Percent currently breastfeeding and receiving solid, semi-solid or soft foods</t>
  </si>
  <si>
    <r>
      <t>Percentage of children age 0-23 months fed with a bottle with a nipple</t>
    </r>
    <r>
      <rPr>
        <vertAlign val="superscript"/>
        <sz val="8"/>
        <rFont val="Arial"/>
        <family val="2"/>
      </rPr>
      <t>1</t>
    </r>
  </si>
  <si>
    <t>Months since last birth</t>
  </si>
  <si>
    <t>Area</t>
  </si>
  <si>
    <r>
      <t>+ 2 SD</t>
    </r>
    <r>
      <rPr>
        <vertAlign val="superscript"/>
        <sz val="8"/>
        <rFont val="Arial"/>
        <family val="2"/>
      </rPr>
      <t>7</t>
    </r>
  </si>
  <si>
    <r>
      <t>7</t>
    </r>
    <r>
      <rPr>
        <b/>
        <sz val="8"/>
        <rFont val="Arial"/>
        <family val="2"/>
      </rPr>
      <t xml:space="preserve"> MICS indicator 2.4 - Overweight prevalence</t>
    </r>
  </si>
  <si>
    <t>Percent below</t>
  </si>
  <si>
    <t>Percent above</t>
  </si>
  <si>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MICS indicator 2.5 - Children ever breastfed </t>
    </r>
  </si>
  <si>
    <r>
      <rPr>
        <b/>
        <vertAlign val="superscript"/>
        <sz val="8"/>
        <rFont val="Arial"/>
        <family val="2"/>
      </rPr>
      <t>2</t>
    </r>
    <r>
      <rPr>
        <b/>
        <sz val="8"/>
        <rFont val="Arial"/>
        <family val="2"/>
      </rPr>
      <t xml:space="preserve"> MICS indicator 2.6 - Early initiation of breastfeeding</t>
    </r>
  </si>
  <si>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MICS indicator 2.7 - Exclusive breastfeeding under 6 months</t>
    </r>
  </si>
  <si>
    <r>
      <rPr>
        <b/>
        <vertAlign val="superscript"/>
        <sz val="8"/>
        <rFont val="Arial"/>
        <family val="2"/>
      </rPr>
      <t>2</t>
    </r>
    <r>
      <rPr>
        <b/>
        <sz val="8"/>
        <rFont val="Arial"/>
        <family val="2"/>
      </rPr>
      <t xml:space="preserve"> MICS indicator 2.8 - Predominant breastfeeding under 6 months </t>
    </r>
  </si>
  <si>
    <r>
      <rPr>
        <b/>
        <vertAlign val="superscript"/>
        <sz val="8"/>
        <rFont val="Arial"/>
        <family val="2"/>
      </rPr>
      <t>3</t>
    </r>
    <r>
      <rPr>
        <b/>
        <sz val="8"/>
        <rFont val="Arial"/>
        <family val="2"/>
      </rPr>
      <t xml:space="preserve"> MICS indicator 2.9 - Continued breastfeeding at 1 year </t>
    </r>
  </si>
  <si>
    <r>
      <rPr>
        <b/>
        <vertAlign val="superscript"/>
        <sz val="8"/>
        <rFont val="Arial"/>
        <family val="2"/>
      </rPr>
      <t>4</t>
    </r>
    <r>
      <rPr>
        <b/>
        <sz val="8"/>
        <rFont val="Arial"/>
        <family val="2"/>
      </rPr>
      <t xml:space="preserve"> MICS indicator 2.10 - Continued breastfeeding at 2 years</t>
    </r>
  </si>
  <si>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MICS indicator 2.11 - Duration of breastfeeding</t>
    </r>
  </si>
  <si>
    <r>
      <rPr>
        <b/>
        <vertAlign val="superscript"/>
        <sz val="8"/>
        <rFont val="Arial"/>
        <family val="2"/>
      </rPr>
      <t xml:space="preserve">1 </t>
    </r>
    <r>
      <rPr>
        <b/>
        <sz val="8"/>
        <rFont val="Arial"/>
        <family val="2"/>
      </rPr>
      <t>MICS indicator 2.7 - Exclusive breastfeeding under 6 months</t>
    </r>
  </si>
  <si>
    <r>
      <rPr>
        <b/>
        <vertAlign val="superscript"/>
        <sz val="8"/>
        <rFont val="Arial"/>
        <family val="2"/>
      </rPr>
      <t>2</t>
    </r>
    <r>
      <rPr>
        <b/>
        <sz val="8"/>
        <rFont val="Arial"/>
        <family val="2"/>
      </rPr>
      <t xml:space="preserve"> MICS indicator 2.12 - Age-appropriate breastfeeding </t>
    </r>
  </si>
  <si>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MICS indicator 2.13 - Introduction of solid, semi-solid or soft foods </t>
    </r>
  </si>
  <si>
    <r>
      <rPr>
        <b/>
        <vertAlign val="superscript"/>
        <sz val="8"/>
        <rFont val="Arial"/>
        <family val="2"/>
      </rPr>
      <t xml:space="preserve">1 </t>
    </r>
    <r>
      <rPr>
        <b/>
        <sz val="8"/>
        <rFont val="Arial"/>
        <family val="2"/>
      </rPr>
      <t>MICS indicator 2.18 - Bottle feeding</t>
    </r>
  </si>
  <si>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MICS indicator 2.20 - Low-birthweight infants</t>
    </r>
  </si>
  <si>
    <r>
      <rPr>
        <b/>
        <vertAlign val="superscript"/>
        <sz val="8"/>
        <rFont val="Arial"/>
        <family val="2"/>
      </rPr>
      <t>2</t>
    </r>
    <r>
      <rPr>
        <b/>
        <sz val="8"/>
        <rFont val="Arial"/>
        <family val="2"/>
      </rPr>
      <t xml:space="preserve"> MICS indicator 2.21 - Infants weighed at birth</t>
    </r>
  </si>
  <si>
    <r>
      <t>Below 2,500 grams</t>
    </r>
    <r>
      <rPr>
        <vertAlign val="superscript"/>
        <sz val="8"/>
        <rFont val="Arial"/>
        <family val="2"/>
      </rPr>
      <t>1</t>
    </r>
  </si>
  <si>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MICS indicator 2.1a and MDG indicator 1.8 - Underweight prevalence (moderate and severe)</t>
    </r>
  </si>
  <si>
    <r>
      <rPr>
        <b/>
        <vertAlign val="superscript"/>
        <sz val="8"/>
        <rFont val="Arial"/>
        <family val="2"/>
      </rPr>
      <t>3</t>
    </r>
    <r>
      <rPr>
        <b/>
        <sz val="8"/>
        <rFont val="Arial"/>
        <family val="2"/>
      </rPr>
      <t xml:space="preserve"> MICS indicator 2.2a - Stunting prevalence (moderate and severe)</t>
    </r>
  </si>
  <si>
    <r>
      <rPr>
        <b/>
        <vertAlign val="superscript"/>
        <sz val="8"/>
        <rFont val="Arial"/>
        <family val="2"/>
      </rPr>
      <t>5</t>
    </r>
    <r>
      <rPr>
        <b/>
        <sz val="8"/>
        <rFont val="Arial"/>
        <family val="2"/>
      </rPr>
      <t xml:space="preserve"> MICS indicator 2.3a - Wasting prevalence (moderate and severe)</t>
    </r>
  </si>
  <si>
    <r>
      <rPr>
        <b/>
        <vertAlign val="superscript"/>
        <sz val="8"/>
        <rFont val="Arial"/>
        <family val="2"/>
      </rPr>
      <t>2</t>
    </r>
    <r>
      <rPr>
        <b/>
        <sz val="8"/>
        <rFont val="Arial"/>
        <family val="2"/>
      </rPr>
      <t xml:space="preserve"> MICS indicator 2.1b - Underweight prevalence (severe)</t>
    </r>
  </si>
  <si>
    <r>
      <rPr>
        <b/>
        <vertAlign val="superscript"/>
        <sz val="8"/>
        <rFont val="Arial"/>
        <family val="2"/>
      </rPr>
      <t>4</t>
    </r>
    <r>
      <rPr>
        <b/>
        <sz val="8"/>
        <rFont val="Arial"/>
        <family val="2"/>
      </rPr>
      <t xml:space="preserve"> MICS indicator 2.2b - Stunting prevalence (severe)</t>
    </r>
  </si>
  <si>
    <r>
      <t>6</t>
    </r>
    <r>
      <rPr>
        <b/>
        <sz val="8"/>
        <rFont val="Arial"/>
        <family val="2"/>
      </rPr>
      <t xml:space="preserve"> MICS indicator 2.3b - Wasting prevalence (severe)</t>
    </r>
  </si>
  <si>
    <t>Percent of children who received:</t>
  </si>
  <si>
    <t>All</t>
  </si>
  <si>
    <t>Contents</t>
  </si>
  <si>
    <t>Nutrition</t>
  </si>
  <si>
    <t>Median duration (in months) of:</t>
  </si>
  <si>
    <r>
      <rPr>
        <vertAlign val="superscript"/>
        <sz val="8"/>
        <rFont val="Arial"/>
        <family val="2"/>
      </rPr>
      <t xml:space="preserve">c </t>
    </r>
    <r>
      <rPr>
        <sz val="8"/>
        <rFont val="Arial"/>
        <family val="2"/>
      </rPr>
      <t>The minimum acceptable diet for breastfed children age 6-23 months is defined as receiving the minimum dietary diversity and the minimum meal frequency, while it for non-breastfed children further requires at least 2 milk feedings and that the minimum dietary diversity is achieved without counting milk feeds.</t>
    </r>
  </si>
  <si>
    <r>
      <rPr>
        <vertAlign val="superscript"/>
        <sz val="8"/>
        <rFont val="Arial"/>
        <family val="2"/>
      </rPr>
      <t xml:space="preserve">b </t>
    </r>
    <r>
      <rPr>
        <sz val="8"/>
        <rFont val="Arial"/>
        <family val="2"/>
      </rPr>
      <t>Minimum meal frequency among currently breastfeeding children is defined as children who also received solid, semi-solid, or soft foods 2 times or more daily for children age 6-8 months and 3 times or more daily for children age 9-23 months. For non-breastfeeding children age 6-23 months it is defined as receiving solid, semi-solid or soft foods, or milk feeds, at least 4 times.</t>
    </r>
  </si>
  <si>
    <r>
      <rPr>
        <vertAlign val="superscript"/>
        <sz val="8"/>
        <rFont val="Arial"/>
        <family val="2"/>
      </rPr>
      <t xml:space="preserve">a </t>
    </r>
    <r>
      <rPr>
        <sz val="8"/>
        <rFont val="Arial"/>
        <family val="2"/>
      </rPr>
      <t>Minimum dietary diversity is defined as receiving foods from at least 4 of 7 food groups: 1) Grains, roots and tubers, 2) legumes and nuts, 3) dairy products (milk, yogurt, cheese), 4) flesh foods (meat, fish, poultry and liver/organ meats), 5) eggs, 6) vitamin-A rich fruits and vegetables, and 7) other fruits and vegetables.</t>
    </r>
  </si>
  <si>
    <r>
      <t>Minimum dietary diversity</t>
    </r>
    <r>
      <rPr>
        <vertAlign val="superscript"/>
        <sz val="8"/>
        <rFont val="Arial"/>
        <family val="2"/>
      </rPr>
      <t>a</t>
    </r>
  </si>
  <si>
    <r>
      <t>Minimum meal frequency</t>
    </r>
    <r>
      <rPr>
        <vertAlign val="superscript"/>
        <sz val="8"/>
        <rFont val="Arial"/>
        <family val="2"/>
      </rPr>
      <t>b</t>
    </r>
  </si>
  <si>
    <r>
      <t>Minimum acceptable diet</t>
    </r>
    <r>
      <rPr>
        <vertAlign val="superscript"/>
        <sz val="8"/>
        <rFont val="Arial"/>
        <family val="2"/>
      </rPr>
      <t>c</t>
    </r>
  </si>
  <si>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MICS indicator 2.17a - Minimum acceptable diet (breastfed)</t>
    </r>
  </si>
  <si>
    <r>
      <rPr>
        <b/>
        <vertAlign val="superscript"/>
        <sz val="8"/>
        <rFont val="Arial"/>
        <family val="2"/>
      </rPr>
      <t>2</t>
    </r>
    <r>
      <rPr>
        <b/>
        <sz val="8"/>
        <rFont val="Arial"/>
        <family val="2"/>
      </rPr>
      <t xml:space="preserve"> MICS indicator 2.17b - Minimum acceptable diet (non-breastfed)</t>
    </r>
  </si>
  <si>
    <r>
      <rPr>
        <b/>
        <vertAlign val="superscript"/>
        <sz val="8"/>
        <rFont val="Arial"/>
        <family val="2"/>
      </rPr>
      <t>5</t>
    </r>
    <r>
      <rPr>
        <b/>
        <sz val="8"/>
        <rFont val="Arial"/>
        <family val="2"/>
      </rPr>
      <t xml:space="preserve"> MICS indicator 2.15 - Minimum meal frequency</t>
    </r>
  </si>
  <si>
    <r>
      <t>At least 2 milk feeds</t>
    </r>
    <r>
      <rPr>
        <vertAlign val="superscript"/>
        <sz val="8"/>
        <rFont val="Arial"/>
        <family val="2"/>
      </rPr>
      <t>3</t>
    </r>
  </si>
  <si>
    <r>
      <rPr>
        <b/>
        <vertAlign val="superscript"/>
        <sz val="8"/>
        <rFont val="Arial"/>
        <family val="2"/>
      </rPr>
      <t>3</t>
    </r>
    <r>
      <rPr>
        <b/>
        <sz val="8"/>
        <rFont val="Arial"/>
        <family val="2"/>
      </rPr>
      <t xml:space="preserve"> MICS indicator 2.14 - Milk feeding frequency for non-breastfed children</t>
    </r>
  </si>
  <si>
    <r>
      <rPr>
        <b/>
        <vertAlign val="superscript"/>
        <sz val="8"/>
        <rFont val="Arial"/>
        <family val="2"/>
      </rPr>
      <t xml:space="preserve">4 </t>
    </r>
    <r>
      <rPr>
        <b/>
        <sz val="8"/>
        <rFont val="Arial"/>
        <family val="2"/>
      </rPr>
      <t>MICS indicator 2.16 - Minimum dietary diversity</t>
    </r>
  </si>
  <si>
    <t>Number of last live-born children in the last two years</t>
  </si>
  <si>
    <r>
      <t>Minimum acceptable diet</t>
    </r>
    <r>
      <rPr>
        <vertAlign val="superscript"/>
        <sz val="8"/>
        <rFont val="Arial"/>
        <family val="2"/>
      </rPr>
      <t>1, c</t>
    </r>
  </si>
  <si>
    <r>
      <t>Minimum acceptable diet</t>
    </r>
    <r>
      <rPr>
        <vertAlign val="superscript"/>
        <sz val="8"/>
        <rFont val="Arial"/>
        <family val="2"/>
      </rPr>
      <t>2, c</t>
    </r>
  </si>
  <si>
    <r>
      <t>Minimum dietary diversity</t>
    </r>
    <r>
      <rPr>
        <vertAlign val="superscript"/>
        <sz val="8"/>
        <rFont val="Arial"/>
        <family val="2"/>
      </rPr>
      <t>4, a</t>
    </r>
  </si>
  <si>
    <r>
      <t>Minimum meal frequency</t>
    </r>
    <r>
      <rPr>
        <vertAlign val="superscript"/>
        <sz val="8"/>
        <rFont val="Arial"/>
        <family val="2"/>
      </rPr>
      <t>5, b</t>
    </r>
  </si>
  <si>
    <t>Table NU.1: Low birth weight infants</t>
  </si>
  <si>
    <t>Table NU.3: Initial breastfeeding</t>
  </si>
  <si>
    <t>Table NU.4: Breastfeeding</t>
  </si>
  <si>
    <t>Table NU.5: Duration of breastfeeding</t>
  </si>
  <si>
    <t>Table NU.6: Age-appropriate breastfeeding</t>
  </si>
  <si>
    <t>Table NU.7: Introduction of solid, semi-solid, or soft foods</t>
  </si>
  <si>
    <t>Table NU.9: Bottle feeding</t>
  </si>
  <si>
    <t>Birth order</t>
  </si>
  <si>
    <t>1</t>
  </si>
  <si>
    <t>2-3</t>
  </si>
  <si>
    <t>4-5</t>
  </si>
  <si>
    <t>6+</t>
  </si>
  <si>
    <t>Very small</t>
  </si>
  <si>
    <t>Smaller than average</t>
  </si>
  <si>
    <t>Average</t>
  </si>
  <si>
    <t>Larger than average
or very large</t>
  </si>
  <si>
    <t>Percent distribution of births by mother's assessment of size at birth</t>
  </si>
  <si>
    <t>DK</t>
  </si>
  <si>
    <t>Percentage of live births:</t>
  </si>
  <si>
    <t>Mean</t>
  </si>
  <si>
    <t>Health facility</t>
  </si>
  <si>
    <t>Public</t>
  </si>
  <si>
    <t>Private</t>
  </si>
  <si>
    <t>Other/DK/Missing</t>
  </si>
  <si>
    <t>North central</t>
  </si>
  <si>
    <t>North east</t>
  </si>
  <si>
    <t>North west</t>
  </si>
  <si>
    <t>South east</t>
  </si>
  <si>
    <t>South south</t>
  </si>
  <si>
    <t>South west</t>
  </si>
  <si>
    <t>Table NU.1: Low birth weight infants (continued)</t>
  </si>
  <si>
    <t>State</t>
  </si>
  <si>
    <t>Non formal</t>
  </si>
  <si>
    <t>Ethnicity of household head</t>
  </si>
  <si>
    <t>Hausa</t>
  </si>
  <si>
    <t>Igbo</t>
  </si>
  <si>
    <t>Yoruba</t>
  </si>
  <si>
    <t>Other ethnic group</t>
  </si>
  <si>
    <t>Abia</t>
  </si>
  <si>
    <t>Adamawa</t>
  </si>
  <si>
    <t>Akwa Ibom</t>
  </si>
  <si>
    <t>Anambra</t>
  </si>
  <si>
    <t>Bauchi</t>
  </si>
  <si>
    <t>Bayelsa</t>
  </si>
  <si>
    <t>Benue</t>
  </si>
  <si>
    <t>Borno</t>
  </si>
  <si>
    <t>Cross River</t>
  </si>
  <si>
    <t>Delta</t>
  </si>
  <si>
    <t>Ebonyi</t>
  </si>
  <si>
    <t>Edo</t>
  </si>
  <si>
    <t>Ekiti</t>
  </si>
  <si>
    <t>Enugu</t>
  </si>
  <si>
    <t>Gombe</t>
  </si>
  <si>
    <t>Imo</t>
  </si>
  <si>
    <t>Jigawa</t>
  </si>
  <si>
    <t>Kaduna</t>
  </si>
  <si>
    <t>Kano</t>
  </si>
  <si>
    <t>Katsina</t>
  </si>
  <si>
    <t>Kebbi</t>
  </si>
  <si>
    <t>Kogi</t>
  </si>
  <si>
    <t>Kwara</t>
  </si>
  <si>
    <t>Lagos</t>
  </si>
  <si>
    <t>Nasarawa</t>
  </si>
  <si>
    <t>Niger</t>
  </si>
  <si>
    <t>Ogun</t>
  </si>
  <si>
    <t>Ondo</t>
  </si>
  <si>
    <t>Osun</t>
  </si>
  <si>
    <t>Oyo</t>
  </si>
  <si>
    <t>Plateau</t>
  </si>
  <si>
    <t>Rivers</t>
  </si>
  <si>
    <t>Sokoto</t>
  </si>
  <si>
    <t>Taraba</t>
  </si>
  <si>
    <t>Yobe</t>
  </si>
  <si>
    <t>Zamfara</t>
  </si>
  <si>
    <t>FCT Abuja</t>
  </si>
  <si>
    <t>Other</t>
  </si>
  <si>
    <t>No one/Missing</t>
  </si>
  <si>
    <t>Table NU.2: Nutritional status of children (continued)</t>
  </si>
  <si>
    <t xml:space="preserve">Table NU.2: Nutritional status of children </t>
  </si>
  <si>
    <t>Table NU.3: Initial breastfeeding (continued)</t>
  </si>
  <si>
    <t>Table NU.5: Duration of breastfeeding (continued)</t>
  </si>
  <si>
    <t>Table NU.6: Age-appropriate breastfeeding (continued)</t>
  </si>
  <si>
    <t xml:space="preserve">Table NU.8: Infant and young child feeding (IYCF) practices </t>
  </si>
  <si>
    <t>Table NU.8: Infant and young child feeding (IYCF) practices (continued)</t>
  </si>
  <si>
    <t>Table NU.9: Bottle feeding (continued)</t>
  </si>
  <si>
    <t>Residence</t>
  </si>
  <si>
    <t>Age (months)</t>
  </si>
  <si>
    <t>Percentage of last live-born children in the last two years that are estimated to have weighed below 2,500 grams at birth and percentage of live births weighed at birth, Nigeria, 2016-17</t>
  </si>
  <si>
    <t>Mother's age at birth (years)</t>
  </si>
  <si>
    <t xml:space="preserve">Less than 20 </t>
  </si>
  <si>
    <t xml:space="preserve">20-34 </t>
  </si>
  <si>
    <t xml:space="preserve">35-49 </t>
  </si>
  <si>
    <t>Percentage of children under age 5 by nutritional status according to three anthropometric indices: weight for age, height for age, and weight for height, Nigeria, 2016-17</t>
  </si>
  <si>
    <t>0-5</t>
  </si>
  <si>
    <t xml:space="preserve">6-11 </t>
  </si>
  <si>
    <t xml:space="preserve">12-17 </t>
  </si>
  <si>
    <t xml:space="preserve">18-23 </t>
  </si>
  <si>
    <t xml:space="preserve">24-35 </t>
  </si>
  <si>
    <t xml:space="preserve">36-47 </t>
  </si>
  <si>
    <t xml:space="preserve">48-59 </t>
  </si>
  <si>
    <t>Non-formal</t>
  </si>
  <si>
    <t>Percentage of last live-born children in the last two years who were ever breastfed, breastfed within one hour of birth, and within one day of birth, and percentage who received a prelacteal feed, Nigeria, 2016-17</t>
  </si>
  <si>
    <t>*Three unweighted cases with missing information under mother's education not shown</t>
  </si>
  <si>
    <t>Mother’s education*</t>
  </si>
  <si>
    <t>0-11</t>
  </si>
  <si>
    <t xml:space="preserve">12-23 </t>
  </si>
  <si>
    <t>Percentage of living children according to breastfeeding status at selected age groups, Nigeria, 2016-17</t>
  </si>
  <si>
    <t>*Sample size by State is too small to give meaningful results</t>
  </si>
  <si>
    <t>Median duration of any breastfeeding, exclusive breastfeeding, and predominant breastfeeding among children age 0-35 months, Nigeria, 2016-17</t>
  </si>
  <si>
    <t>Percentage of children age 0-23 months who were appropriately breastfed during the previous day, Nigeria, 2016-17</t>
  </si>
  <si>
    <t>Non-format</t>
  </si>
  <si>
    <t>Percentage of infants age 6-8 months who received solid, semi-solid, or soft foods during the previous day, Nigeria, 2016-17</t>
  </si>
  <si>
    <t>Percentage of children age 6-23 months who received appropriate liquids and solid, semi-solid, or soft foods the minimum number of times or more during the previous day, by breastfeeding status, Nigeria, 2016-17</t>
  </si>
  <si>
    <t xml:space="preserve">*Since nearly all children of that age group are breastfeeding in Nigeria, statistics by currently breastfed or not are not shown. </t>
  </si>
  <si>
    <t>Percentage of children age 0-23 months who were fed with a bottle with a nipple during the previous day, Nigeria, 2016-17</t>
  </si>
  <si>
    <t xml:space="preserve">0-5 </t>
  </si>
  <si>
    <t>Geopolitical zone</t>
  </si>
  <si>
    <t>*</t>
  </si>
</sst>
</file>

<file path=xl/styles.xml><?xml version="1.0" encoding="utf-8"?>
<styleSheet xmlns="http://schemas.openxmlformats.org/spreadsheetml/2006/main">
  <numFmts count="7">
    <numFmt numFmtId="43" formatCode="_(* #,##0.00_);_(* \(#,##0.00\);_(* &quot;-&quot;??_);_(@_)"/>
    <numFmt numFmtId="164" formatCode="0.0"/>
    <numFmt numFmtId="165" formatCode="###0.0"/>
    <numFmt numFmtId="166" formatCode="####.0"/>
    <numFmt numFmtId="167" formatCode="###0"/>
    <numFmt numFmtId="168" formatCode="_(* #,##0_);_(* \(#,##0\);_(* &quot;-&quot;??_);_(@_)"/>
    <numFmt numFmtId="169" formatCode="\(#.0\)"/>
  </numFmts>
  <fonts count="27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sz val="8"/>
      <name val="Arial"/>
      <family val="2"/>
      <charset val="16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sz val="8"/>
      <color rgb="FFFF000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u/>
      <sz val="10"/>
      <color theme="10"/>
      <name val="Arial"/>
      <family val="2"/>
    </font>
    <font>
      <b/>
      <sz val="10"/>
      <name val="Calibri"/>
      <family val="2"/>
      <scheme val="minor"/>
    </font>
    <font>
      <sz val="9"/>
      <color indexed="8"/>
      <name val="Arial"/>
      <family val="2"/>
    </font>
    <font>
      <sz val="10"/>
      <name val="Arial"/>
      <family val="2"/>
    </font>
    <font>
      <b/>
      <sz val="8"/>
      <color theme="0"/>
      <name val="Arial"/>
      <family val="2"/>
    </font>
    <font>
      <sz val="8"/>
      <color indexed="8"/>
      <name val="Arial"/>
      <family val="2"/>
    </font>
    <font>
      <sz val="8"/>
      <color theme="0"/>
      <name val="Arial"/>
      <family val="2"/>
    </font>
    <font>
      <sz val="8"/>
      <name val="Times New Roman"/>
      <family val="1"/>
    </font>
    <font>
      <b/>
      <sz val="2"/>
      <name val="Arial"/>
      <family val="2"/>
    </font>
    <font>
      <sz val="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7" fillId="0" borderId="0" applyNumberFormat="0" applyFill="0" applyBorder="0" applyAlignment="0" applyProtection="0"/>
    <xf numFmtId="43" fontId="20" fillId="0" borderId="0" applyFont="0" applyFill="0" applyBorder="0" applyAlignment="0" applyProtection="0"/>
  </cellStyleXfs>
  <cellXfs count="315">
    <xf numFmtId="0" fontId="0" fillId="0" borderId="0" xfId="0"/>
    <xf numFmtId="0" fontId="4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Border="1" applyAlignment="1">
      <alignment horizontal="center" wrapText="1"/>
    </xf>
    <xf numFmtId="0" fontId="5" fillId="0" borderId="0" xfId="0" applyFont="1" applyAlignment="1"/>
    <xf numFmtId="0" fontId="5" fillId="0" borderId="0" xfId="0" applyFont="1" applyBorder="1"/>
    <xf numFmtId="0" fontId="0" fillId="0" borderId="0" xfId="0" applyBorder="1"/>
    <xf numFmtId="0" fontId="5" fillId="0" borderId="0" xfId="0" applyFont="1" applyBorder="1" applyAlignment="1">
      <alignment horizontal="left" vertical="top"/>
    </xf>
    <xf numFmtId="0" fontId="5" fillId="0" borderId="0" xfId="0" applyFont="1" applyBorder="1" applyAlignment="1">
      <alignment horizontal="center" vertical="top" wrapText="1"/>
    </xf>
    <xf numFmtId="0" fontId="6" fillId="0" borderId="0" xfId="0" applyFont="1" applyBorder="1" applyAlignment="1"/>
    <xf numFmtId="0" fontId="6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1" fillId="0" borderId="0" xfId="0" applyFont="1"/>
    <xf numFmtId="0" fontId="12" fillId="0" borderId="0" xfId="0" applyFont="1"/>
    <xf numFmtId="0" fontId="12" fillId="0" borderId="0" xfId="0" applyFont="1" applyAlignment="1"/>
    <xf numFmtId="0" fontId="5" fillId="0" borderId="0" xfId="0" applyFont="1" applyAlignment="1">
      <alignment horizontal="left"/>
    </xf>
    <xf numFmtId="0" fontId="5" fillId="0" borderId="0" xfId="0" applyFont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3" fillId="0" borderId="0" xfId="0" applyFont="1" applyAlignment="1"/>
    <xf numFmtId="0" fontId="5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2" fillId="0" borderId="0" xfId="0" applyFont="1" applyFill="1"/>
    <xf numFmtId="0" fontId="15" fillId="0" borderId="0" xfId="0" applyFont="1"/>
    <xf numFmtId="0" fontId="16" fillId="0" borderId="0" xfId="0" applyFont="1"/>
    <xf numFmtId="0" fontId="18" fillId="0" borderId="0" xfId="0" applyFont="1"/>
    <xf numFmtId="0" fontId="13" fillId="2" borderId="5" xfId="0" applyFont="1" applyFill="1" applyBorder="1" applyAlignment="1">
      <alignment horizontal="left" vertical="center"/>
    </xf>
    <xf numFmtId="0" fontId="1" fillId="0" borderId="6" xfId="2" applyFont="1" applyBorder="1"/>
    <xf numFmtId="0" fontId="1" fillId="0" borderId="7" xfId="2" applyFont="1" applyBorder="1"/>
    <xf numFmtId="0" fontId="15" fillId="0" borderId="6" xfId="0" applyFont="1" applyBorder="1"/>
    <xf numFmtId="0" fontId="5" fillId="0" borderId="1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9" fillId="0" borderId="0" xfId="0" quotePrefix="1" applyFont="1" applyBorder="1" applyAlignment="1">
      <alignment horizontal="right" vertical="center" wrapText="1"/>
    </xf>
    <xf numFmtId="0" fontId="6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 wrapText="1"/>
    </xf>
    <xf numFmtId="164" fontId="5" fillId="0" borderId="0" xfId="0" applyNumberFormat="1" applyFont="1" applyBorder="1" applyAlignment="1">
      <alignment horizontal="right" vertical="center" wrapText="1"/>
    </xf>
    <xf numFmtId="0" fontId="15" fillId="0" borderId="0" xfId="0" applyFont="1" applyBorder="1"/>
    <xf numFmtId="0" fontId="6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indent="1"/>
    </xf>
    <xf numFmtId="164" fontId="6" fillId="0" borderId="0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horizontal="left" vertical="center"/>
    </xf>
    <xf numFmtId="0" fontId="1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165" fontId="19" fillId="0" borderId="0" xfId="0" applyNumberFormat="1" applyFont="1" applyFill="1" applyBorder="1" applyAlignment="1">
      <alignment horizontal="right" vertical="center"/>
    </xf>
    <xf numFmtId="167" fontId="19" fillId="0" borderId="0" xfId="0" applyNumberFormat="1" applyFont="1" applyFill="1" applyBorder="1" applyAlignment="1">
      <alignment horizontal="right" vertical="center"/>
    </xf>
    <xf numFmtId="166" fontId="19" fillId="0" borderId="0" xfId="0" applyNumberFormat="1" applyFont="1" applyFill="1" applyBorder="1" applyAlignment="1">
      <alignment horizontal="right" vertical="center"/>
    </xf>
    <xf numFmtId="0" fontId="0" fillId="0" borderId="3" xfId="0" applyBorder="1" applyAlignment="1"/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 wrapText="1"/>
    </xf>
    <xf numFmtId="164" fontId="1" fillId="0" borderId="0" xfId="0" applyNumberFormat="1" applyFont="1" applyBorder="1" applyAlignment="1">
      <alignment horizontal="right" vertical="center"/>
    </xf>
    <xf numFmtId="0" fontId="1" fillId="0" borderId="0" xfId="0" quotePrefix="1" applyFont="1" applyBorder="1" applyAlignment="1">
      <alignment horizontal="center" wrapText="1"/>
    </xf>
    <xf numFmtId="165" fontId="22" fillId="0" borderId="0" xfId="0" applyNumberFormat="1" applyFont="1" applyFill="1" applyBorder="1" applyAlignment="1">
      <alignment horizontal="right" vertical="center"/>
    </xf>
    <xf numFmtId="167" fontId="22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 applyAlignment="1">
      <alignment horizontal="right" vertical="center" wrapText="1"/>
    </xf>
    <xf numFmtId="0" fontId="1" fillId="0" borderId="0" xfId="0" quotePrefix="1" applyFont="1" applyBorder="1" applyAlignment="1">
      <alignment horizontal="right" vertical="center" wrapText="1"/>
    </xf>
    <xf numFmtId="0" fontId="1" fillId="0" borderId="15" xfId="0" applyFont="1" applyBorder="1" applyAlignment="1">
      <alignment horizontal="left" vertical="center"/>
    </xf>
    <xf numFmtId="0" fontId="1" fillId="0" borderId="16" xfId="0" applyFont="1" applyBorder="1" applyAlignment="1">
      <alignment horizontal="right" vertical="center" wrapText="1"/>
    </xf>
    <xf numFmtId="0" fontId="6" fillId="0" borderId="14" xfId="0" applyFont="1" applyBorder="1" applyAlignment="1">
      <alignment horizontal="left" vertical="center"/>
    </xf>
    <xf numFmtId="164" fontId="1" fillId="0" borderId="14" xfId="0" applyNumberFormat="1" applyFont="1" applyBorder="1" applyAlignment="1">
      <alignment horizontal="right" vertical="center"/>
    </xf>
    <xf numFmtId="0" fontId="1" fillId="0" borderId="14" xfId="0" applyFont="1" applyBorder="1" applyAlignment="1">
      <alignment horizontal="left" vertical="center" indent="1"/>
    </xf>
    <xf numFmtId="168" fontId="1" fillId="0" borderId="13" xfId="3" applyNumberFormat="1" applyFont="1" applyBorder="1" applyAlignment="1">
      <alignment horizontal="right" vertical="center"/>
    </xf>
    <xf numFmtId="0" fontId="1" fillId="0" borderId="14" xfId="0" applyFont="1" applyBorder="1" applyAlignment="1">
      <alignment horizontal="left" vertical="center"/>
    </xf>
    <xf numFmtId="168" fontId="1" fillId="0" borderId="13" xfId="3" applyNumberFormat="1" applyFont="1" applyBorder="1" applyAlignment="1">
      <alignment horizontal="right" vertical="center" wrapText="1"/>
    </xf>
    <xf numFmtId="168" fontId="22" fillId="0" borderId="0" xfId="3" applyNumberFormat="1" applyFont="1" applyFill="1" applyBorder="1" applyAlignment="1">
      <alignment horizontal="right" vertical="center"/>
    </xf>
    <xf numFmtId="168" fontId="1" fillId="0" borderId="0" xfId="3" applyNumberFormat="1" applyFont="1" applyBorder="1" applyAlignment="1">
      <alignment horizontal="right" vertical="center" wrapText="1"/>
    </xf>
    <xf numFmtId="0" fontId="1" fillId="0" borderId="14" xfId="0" applyFont="1" applyBorder="1" applyAlignment="1">
      <alignment horizontal="left" vertical="center" wrapText="1"/>
    </xf>
    <xf numFmtId="168" fontId="22" fillId="0" borderId="13" xfId="3" applyNumberFormat="1" applyFont="1" applyFill="1" applyBorder="1" applyAlignment="1">
      <alignment horizontal="right" vertical="center"/>
    </xf>
    <xf numFmtId="0" fontId="5" fillId="0" borderId="15" xfId="0" applyFont="1" applyBorder="1" applyAlignment="1">
      <alignment horizontal="left" vertical="center"/>
    </xf>
    <xf numFmtId="0" fontId="5" fillId="0" borderId="16" xfId="0" applyFont="1" applyBorder="1" applyAlignment="1">
      <alignment horizontal="right" vertical="center" wrapText="1"/>
    </xf>
    <xf numFmtId="0" fontId="5" fillId="0" borderId="14" xfId="0" applyFont="1" applyBorder="1" applyAlignment="1">
      <alignment horizontal="left" vertical="center"/>
    </xf>
    <xf numFmtId="0" fontId="5" fillId="0" borderId="16" xfId="0" applyFont="1" applyBorder="1" applyAlignment="1">
      <alignment horizontal="center" vertical="top"/>
    </xf>
    <xf numFmtId="0" fontId="5" fillId="0" borderId="14" xfId="0" applyFont="1" applyBorder="1" applyAlignment="1">
      <alignment horizontal="left" vertical="center" indent="1"/>
    </xf>
    <xf numFmtId="0" fontId="1" fillId="0" borderId="14" xfId="0" applyFont="1" applyBorder="1" applyAlignment="1">
      <alignment horizontal="left" vertical="center" indent="2"/>
    </xf>
    <xf numFmtId="168" fontId="19" fillId="0" borderId="0" xfId="3" applyNumberFormat="1" applyFont="1" applyFill="1" applyBorder="1" applyAlignment="1">
      <alignment horizontal="right" vertical="center"/>
    </xf>
    <xf numFmtId="168" fontId="5" fillId="0" borderId="0" xfId="3" applyNumberFormat="1" applyFont="1" applyBorder="1"/>
    <xf numFmtId="168" fontId="3" fillId="0" borderId="0" xfId="3" applyNumberFormat="1" applyFont="1" applyBorder="1" applyAlignment="1">
      <alignment horizontal="right" vertical="center" wrapText="1"/>
    </xf>
    <xf numFmtId="168" fontId="5" fillId="0" borderId="0" xfId="3" applyNumberFormat="1" applyFont="1" applyBorder="1" applyAlignment="1">
      <alignment horizontal="right" vertical="center" wrapText="1"/>
    </xf>
    <xf numFmtId="168" fontId="19" fillId="0" borderId="13" xfId="3" applyNumberFormat="1" applyFont="1" applyFill="1" applyBorder="1" applyAlignment="1">
      <alignment horizontal="right" vertical="center"/>
    </xf>
    <xf numFmtId="168" fontId="3" fillId="0" borderId="13" xfId="3" applyNumberFormat="1" applyFont="1" applyBorder="1" applyAlignment="1">
      <alignment horizontal="right" vertical="center" wrapText="1"/>
    </xf>
    <xf numFmtId="168" fontId="5" fillId="0" borderId="13" xfId="3" applyNumberFormat="1" applyFont="1" applyBorder="1" applyAlignment="1">
      <alignment horizontal="right" vertical="center" wrapText="1"/>
    </xf>
    <xf numFmtId="168" fontId="5" fillId="0" borderId="13" xfId="3" applyNumberFormat="1" applyFont="1" applyBorder="1" applyAlignment="1">
      <alignment horizontal="center" vertical="top"/>
    </xf>
    <xf numFmtId="0" fontId="3" fillId="0" borderId="14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center" vertical="top" wrapText="1"/>
    </xf>
    <xf numFmtId="168" fontId="5" fillId="0" borderId="13" xfId="3" applyNumberFormat="1" applyFont="1" applyBorder="1" applyAlignment="1">
      <alignment horizontal="center" vertical="top" wrapText="1"/>
    </xf>
    <xf numFmtId="168" fontId="5" fillId="0" borderId="0" xfId="3" applyNumberFormat="1" applyFont="1" applyBorder="1" applyAlignment="1">
      <alignment horizontal="center" vertical="top" wrapText="1"/>
    </xf>
    <xf numFmtId="0" fontId="1" fillId="0" borderId="3" xfId="0" applyFont="1" applyBorder="1" applyAlignment="1"/>
    <xf numFmtId="0" fontId="1" fillId="0" borderId="1" xfId="0" applyFont="1" applyBorder="1" applyAlignment="1">
      <alignment horizontal="right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5" xfId="0" quotePrefix="1" applyFont="1" applyBorder="1" applyAlignment="1">
      <alignment horizontal="center" wrapText="1"/>
    </xf>
    <xf numFmtId="164" fontId="22" fillId="0" borderId="0" xfId="0" applyNumberFormat="1" applyFont="1" applyFill="1" applyBorder="1" applyAlignment="1">
      <alignment horizontal="right" vertical="center"/>
    </xf>
    <xf numFmtId="164" fontId="1" fillId="0" borderId="0" xfId="0" applyNumberFormat="1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wrapText="1"/>
    </xf>
    <xf numFmtId="49" fontId="1" fillId="0" borderId="14" xfId="0" applyNumberFormat="1" applyFont="1" applyBorder="1" applyAlignment="1">
      <alignment horizontal="left" vertical="center" indent="1"/>
    </xf>
    <xf numFmtId="0" fontId="9" fillId="0" borderId="5" xfId="0" quotePrefix="1" applyFont="1" applyBorder="1" applyAlignment="1">
      <alignment horizontal="center" wrapText="1"/>
    </xf>
    <xf numFmtId="164" fontId="19" fillId="0" borderId="0" xfId="0" applyNumberFormat="1" applyFont="1" applyFill="1" applyBorder="1" applyAlignment="1">
      <alignment horizontal="right" vertical="center"/>
    </xf>
    <xf numFmtId="164" fontId="0" fillId="0" borderId="0" xfId="0" applyNumberFormat="1" applyBorder="1" applyAlignment="1">
      <alignment horizontal="right" vertical="center" wrapText="1"/>
    </xf>
    <xf numFmtId="164" fontId="0" fillId="0" borderId="0" xfId="0" applyNumberFormat="1"/>
    <xf numFmtId="164" fontId="9" fillId="0" borderId="0" xfId="0" applyNumberFormat="1" applyFont="1" applyBorder="1" applyAlignment="1">
      <alignment horizontal="right" vertical="center" wrapText="1"/>
    </xf>
    <xf numFmtId="164" fontId="9" fillId="0" borderId="0" xfId="0" quotePrefix="1" applyNumberFormat="1" applyFont="1" applyBorder="1" applyAlignment="1">
      <alignment horizontal="right" vertical="center" wrapText="1"/>
    </xf>
    <xf numFmtId="164" fontId="9" fillId="0" borderId="5" xfId="0" quotePrefix="1" applyNumberFormat="1" applyFont="1" applyBorder="1" applyAlignment="1">
      <alignment horizontal="center" wrapText="1"/>
    </xf>
    <xf numFmtId="164" fontId="6" fillId="0" borderId="5" xfId="0" applyNumberFormat="1" applyFont="1" applyBorder="1" applyAlignment="1">
      <alignment horizontal="center" wrapText="1"/>
    </xf>
    <xf numFmtId="164" fontId="9" fillId="0" borderId="5" xfId="0" applyNumberFormat="1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164" fontId="0" fillId="0" borderId="0" xfId="0" applyNumberFormat="1" applyBorder="1"/>
    <xf numFmtId="164" fontId="1" fillId="0" borderId="0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1" fillId="0" borderId="0" xfId="0" applyNumberFormat="1" applyFont="1" applyBorder="1"/>
    <xf numFmtId="168" fontId="5" fillId="0" borderId="16" xfId="3" applyNumberFormat="1" applyFont="1" applyBorder="1" applyAlignment="1">
      <alignment horizontal="center" vertical="top" wrapText="1"/>
    </xf>
    <xf numFmtId="168" fontId="7" fillId="0" borderId="0" xfId="3" applyNumberFormat="1" applyFont="1" applyFill="1" applyBorder="1" applyAlignment="1">
      <alignment vertical="top" wrapText="1"/>
    </xf>
    <xf numFmtId="168" fontId="0" fillId="0" borderId="0" xfId="3" applyNumberFormat="1" applyFont="1" applyBorder="1"/>
    <xf numFmtId="168" fontId="0" fillId="0" borderId="0" xfId="3" applyNumberFormat="1" applyFont="1"/>
    <xf numFmtId="168" fontId="5" fillId="0" borderId="1" xfId="3" applyNumberFormat="1" applyFont="1" applyBorder="1" applyAlignment="1">
      <alignment horizontal="center" vertical="top" wrapText="1"/>
    </xf>
    <xf numFmtId="168" fontId="5" fillId="0" borderId="16" xfId="3" applyNumberFormat="1" applyFont="1" applyBorder="1" applyAlignment="1">
      <alignment horizontal="right" vertical="center" wrapText="1"/>
    </xf>
    <xf numFmtId="168" fontId="1" fillId="0" borderId="16" xfId="3" applyNumberFormat="1" applyFont="1" applyBorder="1" applyAlignment="1">
      <alignment horizontal="right" vertical="center" wrapText="1"/>
    </xf>
    <xf numFmtId="168" fontId="1" fillId="0" borderId="1" xfId="3" applyNumberFormat="1" applyFont="1" applyBorder="1" applyAlignment="1">
      <alignment horizontal="right" vertical="center" wrapText="1"/>
    </xf>
    <xf numFmtId="168" fontId="5" fillId="0" borderId="0" xfId="3" applyNumberFormat="1" applyFont="1" applyAlignment="1">
      <alignment vertical="top" wrapText="1"/>
    </xf>
    <xf numFmtId="168" fontId="1" fillId="0" borderId="0" xfId="3" applyNumberFormat="1" applyFont="1" applyAlignment="1">
      <alignment vertical="top" wrapText="1"/>
    </xf>
    <xf numFmtId="168" fontId="5" fillId="0" borderId="16" xfId="3" applyNumberFormat="1" applyFont="1" applyFill="1" applyBorder="1" applyAlignment="1">
      <alignment horizontal="right" vertical="center" wrapText="1"/>
    </xf>
    <xf numFmtId="168" fontId="5" fillId="0" borderId="13" xfId="3" applyNumberFormat="1" applyFont="1" applyFill="1" applyBorder="1" applyAlignment="1">
      <alignment horizontal="right" vertical="center" wrapText="1"/>
    </xf>
    <xf numFmtId="168" fontId="5" fillId="0" borderId="0" xfId="3" applyNumberFormat="1" applyFont="1" applyFill="1" applyBorder="1" applyAlignment="1">
      <alignment horizontal="center" vertical="top" wrapText="1"/>
    </xf>
    <xf numFmtId="168" fontId="5" fillId="0" borderId="0" xfId="3" applyNumberFormat="1" applyFont="1" applyFill="1" applyBorder="1"/>
    <xf numFmtId="168" fontId="5" fillId="0" borderId="0" xfId="3" applyNumberFormat="1" applyFont="1" applyFill="1" applyAlignment="1">
      <alignment vertical="top" wrapText="1"/>
    </xf>
    <xf numFmtId="168" fontId="1" fillId="0" borderId="0" xfId="3" applyNumberFormat="1" applyFont="1" applyFill="1" applyAlignment="1">
      <alignment vertical="top" wrapText="1"/>
    </xf>
    <xf numFmtId="168" fontId="0" fillId="0" borderId="0" xfId="3" applyNumberFormat="1" applyFont="1" applyFill="1"/>
    <xf numFmtId="0" fontId="1" fillId="0" borderId="5" xfId="0" applyFont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5" fillId="0" borderId="1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1" fillId="0" borderId="14" xfId="0" applyFont="1" applyFill="1" applyBorder="1" applyAlignment="1">
      <alignment horizontal="left" vertical="center" indent="1"/>
    </xf>
    <xf numFmtId="0" fontId="5" fillId="0" borderId="0" xfId="0" applyFont="1" applyFill="1"/>
    <xf numFmtId="169" fontId="19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top" wrapText="1"/>
    </xf>
    <xf numFmtId="168" fontId="5" fillId="0" borderId="13" xfId="3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wrapText="1"/>
    </xf>
    <xf numFmtId="0" fontId="0" fillId="0" borderId="0" xfId="0" applyFill="1"/>
    <xf numFmtId="0" fontId="5" fillId="0" borderId="15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right" vertical="center" wrapText="1"/>
    </xf>
    <xf numFmtId="168" fontId="5" fillId="0" borderId="1" xfId="3" applyNumberFormat="1" applyFont="1" applyFill="1" applyBorder="1" applyAlignment="1">
      <alignment horizontal="right" vertical="center" wrapText="1"/>
    </xf>
    <xf numFmtId="0" fontId="6" fillId="0" borderId="14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 wrapText="1"/>
    </xf>
    <xf numFmtId="168" fontId="5" fillId="0" borderId="0" xfId="3" applyNumberFormat="1" applyFont="1" applyFill="1" applyBorder="1" applyAlignment="1">
      <alignment horizontal="right" vertical="center" wrapText="1"/>
    </xf>
    <xf numFmtId="0" fontId="0" fillId="0" borderId="0" xfId="0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164" fontId="5" fillId="0" borderId="5" xfId="0" applyNumberFormat="1" applyFont="1" applyBorder="1" applyAlignment="1">
      <alignment horizontal="center" wrapText="1"/>
    </xf>
    <xf numFmtId="0" fontId="5" fillId="0" borderId="27" xfId="0" applyFont="1" applyBorder="1" applyAlignment="1">
      <alignment horizontal="center" wrapText="1"/>
    </xf>
    <xf numFmtId="168" fontId="5" fillId="0" borderId="5" xfId="3" applyNumberFormat="1" applyFont="1" applyBorder="1" applyAlignment="1">
      <alignment horizontal="center" wrapText="1"/>
    </xf>
    <xf numFmtId="168" fontId="5" fillId="0" borderId="27" xfId="3" applyNumberFormat="1" applyFont="1" applyBorder="1" applyAlignment="1">
      <alignment horizontal="center" wrapText="1"/>
    </xf>
    <xf numFmtId="0" fontId="1" fillId="0" borderId="17" xfId="0" applyFont="1" applyBorder="1" applyAlignment="1">
      <alignment horizontal="left" vertical="center" indent="1"/>
    </xf>
    <xf numFmtId="165" fontId="19" fillId="0" borderId="18" xfId="0" applyNumberFormat="1" applyFont="1" applyFill="1" applyBorder="1" applyAlignment="1">
      <alignment horizontal="right" vertical="center"/>
    </xf>
    <xf numFmtId="168" fontId="19" fillId="0" borderId="18" xfId="3" applyNumberFormat="1" applyFont="1" applyFill="1" applyBorder="1" applyAlignment="1">
      <alignment horizontal="right" vertical="center"/>
    </xf>
    <xf numFmtId="167" fontId="19" fillId="0" borderId="18" xfId="0" applyNumberFormat="1" applyFont="1" applyFill="1" applyBorder="1" applyAlignment="1">
      <alignment horizontal="right" vertical="center"/>
    </xf>
    <xf numFmtId="168" fontId="19" fillId="0" borderId="19" xfId="3" applyNumberFormat="1" applyFont="1" applyFill="1" applyBorder="1" applyAlignment="1">
      <alignment horizontal="right" vertical="center"/>
    </xf>
    <xf numFmtId="168" fontId="1" fillId="0" borderId="27" xfId="3" applyNumberFormat="1" applyFont="1" applyBorder="1" applyAlignment="1">
      <alignment horizontal="center" wrapText="1"/>
    </xf>
    <xf numFmtId="0" fontId="5" fillId="0" borderId="17" xfId="0" applyFont="1" applyBorder="1" applyAlignment="1">
      <alignment horizontal="left" vertical="center" indent="1"/>
    </xf>
    <xf numFmtId="165" fontId="22" fillId="0" borderId="18" xfId="0" applyNumberFormat="1" applyFont="1" applyFill="1" applyBorder="1" applyAlignment="1">
      <alignment horizontal="right" vertical="center"/>
    </xf>
    <xf numFmtId="168" fontId="22" fillId="0" borderId="18" xfId="3" applyNumberFormat="1" applyFont="1" applyFill="1" applyBorder="1" applyAlignment="1">
      <alignment horizontal="right" vertical="center"/>
    </xf>
    <xf numFmtId="167" fontId="22" fillId="0" borderId="18" xfId="0" applyNumberFormat="1" applyFont="1" applyFill="1" applyBorder="1" applyAlignment="1">
      <alignment horizontal="right" vertical="center"/>
    </xf>
    <xf numFmtId="168" fontId="22" fillId="0" borderId="19" xfId="3" applyNumberFormat="1" applyFont="1" applyFill="1" applyBorder="1" applyAlignment="1">
      <alignment horizontal="right" vertical="center"/>
    </xf>
    <xf numFmtId="0" fontId="1" fillId="0" borderId="17" xfId="0" applyFont="1" applyFill="1" applyBorder="1" applyAlignment="1">
      <alignment horizontal="left" vertical="center" indent="1"/>
    </xf>
    <xf numFmtId="168" fontId="1" fillId="0" borderId="27" xfId="3" applyNumberFormat="1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21" fillId="2" borderId="8" xfId="0" applyFont="1" applyFill="1" applyBorder="1" applyAlignment="1">
      <alignment horizontal="left" vertical="center"/>
    </xf>
    <xf numFmtId="0" fontId="21" fillId="2" borderId="9" xfId="0" applyFont="1" applyFill="1" applyBorder="1" applyAlignment="1">
      <alignment horizontal="left" vertical="center"/>
    </xf>
    <xf numFmtId="0" fontId="21" fillId="2" borderId="10" xfId="0" applyFont="1" applyFill="1" applyBorder="1" applyAlignment="1">
      <alignment horizontal="left" vertical="center"/>
    </xf>
    <xf numFmtId="0" fontId="1" fillId="0" borderId="1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12" xfId="0" applyFont="1" applyFill="1" applyBorder="1" applyAlignment="1">
      <alignment vertical="center" wrapText="1"/>
    </xf>
    <xf numFmtId="0" fontId="1" fillId="0" borderId="11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1" fillId="0" borderId="26" xfId="0" applyFont="1" applyBorder="1" applyAlignment="1">
      <alignment horizontal="left"/>
    </xf>
    <xf numFmtId="0" fontId="11" fillId="0" borderId="14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11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6" fillId="0" borderId="25" xfId="0" applyFont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13" fillId="2" borderId="8" xfId="0" applyFont="1" applyFill="1" applyBorder="1" applyAlignment="1">
      <alignment horizontal="left" vertical="center"/>
    </xf>
    <xf numFmtId="0" fontId="13" fillId="2" borderId="9" xfId="0" applyFont="1" applyFill="1" applyBorder="1" applyAlignment="1">
      <alignment horizontal="left" vertical="center"/>
    </xf>
    <xf numFmtId="0" fontId="13" fillId="2" borderId="10" xfId="0" applyFont="1" applyFill="1" applyBorder="1" applyAlignment="1">
      <alignment horizontal="left" vertical="center"/>
    </xf>
    <xf numFmtId="0" fontId="3" fillId="0" borderId="2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5" fillId="0" borderId="11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164" fontId="9" fillId="0" borderId="5" xfId="0" applyNumberFormat="1" applyFont="1" applyBorder="1" applyAlignment="1">
      <alignment horizontal="center" wrapText="1"/>
    </xf>
    <xf numFmtId="164" fontId="0" fillId="0" borderId="5" xfId="0" applyNumberFormat="1" applyBorder="1" applyAlignment="1">
      <alignment horizont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6" fillId="0" borderId="5" xfId="0" applyFont="1" applyBorder="1" applyAlignment="1">
      <alignment horizontal="center"/>
    </xf>
    <xf numFmtId="0" fontId="0" fillId="0" borderId="5" xfId="0" applyFill="1" applyBorder="1" applyAlignment="1"/>
    <xf numFmtId="0" fontId="0" fillId="0" borderId="5" xfId="0" applyBorder="1" applyAlignment="1">
      <alignment wrapText="1"/>
    </xf>
    <xf numFmtId="0" fontId="4" fillId="0" borderId="15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1" fillId="0" borderId="1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6" fillId="0" borderId="2" xfId="0" applyFont="1" applyBorder="1" applyAlignment="1">
      <alignment horizontal="center" wrapText="1"/>
    </xf>
    <xf numFmtId="0" fontId="6" fillId="0" borderId="12" xfId="0" applyFont="1" applyBorder="1" applyAlignment="1">
      <alignment horizontal="center" wrapText="1"/>
    </xf>
    <xf numFmtId="0" fontId="14" fillId="2" borderId="10" xfId="0" applyFont="1" applyFill="1" applyBorder="1" applyAlignment="1"/>
    <xf numFmtId="0" fontId="1" fillId="0" borderId="11" xfId="0" applyFont="1" applyBorder="1" applyAlignment="1">
      <alignment vertical="center" wrapText="1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0" fillId="0" borderId="23" xfId="0" applyBorder="1" applyAlignment="1"/>
    <xf numFmtId="0" fontId="5" fillId="0" borderId="20" xfId="0" applyFont="1" applyBorder="1" applyAlignment="1">
      <alignment horizontal="left" vertical="top" wrapText="1"/>
    </xf>
    <xf numFmtId="0" fontId="1" fillId="0" borderId="23" xfId="0" applyFont="1" applyBorder="1" applyAlignment="1"/>
    <xf numFmtId="0" fontId="23" fillId="2" borderId="10" xfId="0" applyFont="1" applyFill="1" applyBorder="1" applyAlignment="1"/>
    <xf numFmtId="0" fontId="1" fillId="0" borderId="2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6" fillId="0" borderId="27" xfId="0" applyFont="1" applyBorder="1" applyAlignment="1">
      <alignment horizontal="center" wrapText="1"/>
    </xf>
    <xf numFmtId="0" fontId="3" fillId="0" borderId="12" xfId="0" applyFont="1" applyBorder="1" applyAlignment="1">
      <alignment vertical="center"/>
    </xf>
    <xf numFmtId="169" fontId="19" fillId="0" borderId="0" xfId="0" applyNumberFormat="1" applyFont="1" applyFill="1" applyBorder="1" applyAlignment="1">
      <alignment horizontal="center" vertical="center"/>
    </xf>
    <xf numFmtId="0" fontId="1" fillId="0" borderId="26" xfId="0" applyFont="1" applyBorder="1" applyAlignment="1">
      <alignment horizontal="left" wrapText="1"/>
    </xf>
    <xf numFmtId="0" fontId="13" fillId="2" borderId="8" xfId="0" applyFont="1" applyFill="1" applyBorder="1" applyAlignment="1">
      <alignment horizontal="left" vertical="center" wrapText="1"/>
    </xf>
    <xf numFmtId="0" fontId="13" fillId="2" borderId="9" xfId="0" applyFont="1" applyFill="1" applyBorder="1" applyAlignment="1">
      <alignment horizontal="left" vertical="center" wrapText="1"/>
    </xf>
    <xf numFmtId="0" fontId="14" fillId="2" borderId="10" xfId="0" applyFont="1" applyFill="1" applyBorder="1" applyAlignment="1">
      <alignment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wrapText="1"/>
    </xf>
    <xf numFmtId="0" fontId="1" fillId="0" borderId="17" xfId="0" quotePrefix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6" fillId="0" borderId="14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1" fillId="0" borderId="14" xfId="0" quotePrefix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4" xfId="0" quotePrefix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168" fontId="1" fillId="0" borderId="5" xfId="3" applyNumberFormat="1" applyFont="1" applyBorder="1" applyAlignment="1">
      <alignment horizontal="center" wrapText="1"/>
    </xf>
    <xf numFmtId="168" fontId="1" fillId="0" borderId="27" xfId="3" applyNumberFormat="1" applyFont="1" applyBorder="1" applyAlignment="1">
      <alignment horizontal="center" wrapText="1"/>
    </xf>
    <xf numFmtId="0" fontId="1" fillId="3" borderId="11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0" borderId="2" xfId="0" applyFont="1" applyBorder="1" applyAlignment="1"/>
    <xf numFmtId="0" fontId="6" fillId="0" borderId="1" xfId="0" applyFont="1" applyBorder="1" applyAlignment="1">
      <alignment horizontal="center"/>
    </xf>
    <xf numFmtId="0" fontId="1" fillId="0" borderId="1" xfId="0" applyFont="1" applyBorder="1" applyAlignment="1"/>
    <xf numFmtId="0" fontId="1" fillId="0" borderId="16" xfId="0" applyFont="1" applyBorder="1" applyAlignment="1"/>
    <xf numFmtId="0" fontId="24" fillId="0" borderId="15" xfId="0" applyFont="1" applyBorder="1" applyAlignment="1">
      <alignment horizontal="center"/>
    </xf>
    <xf numFmtId="0" fontId="24" fillId="0" borderId="14" xfId="0" applyFont="1" applyBorder="1" applyAlignment="1">
      <alignment horizontal="center"/>
    </xf>
    <xf numFmtId="0" fontId="24" fillId="0" borderId="20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0" fillId="0" borderId="2" xfId="0" applyBorder="1" applyAlignment="1"/>
    <xf numFmtId="0" fontId="0" fillId="0" borderId="1" xfId="0" applyBorder="1" applyAlignment="1"/>
    <xf numFmtId="0" fontId="0" fillId="0" borderId="16" xfId="0" applyBorder="1" applyAlignment="1"/>
    <xf numFmtId="168" fontId="1" fillId="0" borderId="0" xfId="3" applyNumberFormat="1" applyFont="1" applyBorder="1" applyAlignment="1">
      <alignment horizontal="center" wrapText="1"/>
    </xf>
    <xf numFmtId="0" fontId="5" fillId="0" borderId="0" xfId="0" applyFont="1" applyBorder="1" applyAlignment="1">
      <alignment horizontal="center" vertical="top"/>
    </xf>
    <xf numFmtId="0" fontId="25" fillId="0" borderId="1" xfId="0" applyFont="1" applyBorder="1" applyAlignment="1">
      <alignment horizontal="center" wrapText="1"/>
    </xf>
    <xf numFmtId="0" fontId="25" fillId="0" borderId="0" xfId="0" applyFont="1" applyBorder="1" applyAlignment="1">
      <alignment horizontal="center" wrapText="1"/>
    </xf>
    <xf numFmtId="0" fontId="26" fillId="0" borderId="1" xfId="0" applyFont="1" applyBorder="1" applyAlignment="1">
      <alignment horizontal="right" vertical="center" wrapText="1"/>
    </xf>
    <xf numFmtId="168" fontId="26" fillId="0" borderId="0" xfId="3" applyNumberFormat="1" applyFont="1" applyBorder="1" applyAlignment="1">
      <alignment horizontal="right" vertical="center" wrapText="1"/>
    </xf>
    <xf numFmtId="168" fontId="25" fillId="0" borderId="0" xfId="3" applyNumberFormat="1" applyFont="1" applyBorder="1" applyAlignment="1">
      <alignment horizontal="right" vertical="center" wrapText="1"/>
    </xf>
    <xf numFmtId="0" fontId="26" fillId="0" borderId="0" xfId="0" applyFont="1"/>
    <xf numFmtId="0" fontId="26" fillId="0" borderId="0" xfId="0" applyFont="1" applyBorder="1" applyAlignment="1">
      <alignment horizontal="right" vertical="center" wrapText="1"/>
    </xf>
    <xf numFmtId="0" fontId="25" fillId="0" borderId="0" xfId="0" applyFont="1" applyBorder="1" applyAlignment="1">
      <alignment horizontal="right" vertical="center" wrapText="1"/>
    </xf>
    <xf numFmtId="168" fontId="26" fillId="0" borderId="0" xfId="3" applyNumberFormat="1" applyFont="1" applyBorder="1"/>
    <xf numFmtId="0" fontId="26" fillId="0" borderId="0" xfId="0" applyFont="1" applyBorder="1"/>
    <xf numFmtId="0" fontId="26" fillId="0" borderId="5" xfId="0" applyFont="1" applyBorder="1" applyAlignment="1">
      <alignment horizontal="center" wrapText="1"/>
    </xf>
    <xf numFmtId="0" fontId="26" fillId="0" borderId="5" xfId="0" quotePrefix="1" applyFont="1" applyBorder="1" applyAlignment="1">
      <alignment horizontal="center" wrapText="1"/>
    </xf>
    <xf numFmtId="0" fontId="26" fillId="0" borderId="0" xfId="0" quotePrefix="1" applyFont="1" applyBorder="1" applyAlignment="1">
      <alignment horizontal="right" vertical="center" wrapText="1"/>
    </xf>
  </cellXfs>
  <cellStyles count="4">
    <cellStyle name="Comma" xfId="3" builtinId="3"/>
    <cellStyle name="Hyperlink" xfId="2" builtinId="8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17"/>
  <sheetViews>
    <sheetView workbookViewId="0"/>
  </sheetViews>
  <sheetFormatPr defaultColWidth="14.7109375" defaultRowHeight="12.75"/>
  <cols>
    <col min="1" max="1" width="49.140625" style="28" customWidth="1"/>
    <col min="2" max="16384" width="14.7109375" style="28"/>
  </cols>
  <sheetData>
    <row r="1" spans="1:3" s="30" customFormat="1" ht="19.5" customHeight="1">
      <c r="A1" s="31" t="s">
        <v>98</v>
      </c>
    </row>
    <row r="2" spans="1:3" ht="12.75" customHeight="1">
      <c r="A2" s="47" t="s">
        <v>97</v>
      </c>
    </row>
    <row r="3" spans="1:3" ht="12.75" customHeight="1">
      <c r="A3" s="34"/>
    </row>
    <row r="4" spans="1:3" ht="12.75" customHeight="1">
      <c r="A4" s="32" t="str">
        <f>NU.1!$A$1</f>
        <v>Table NU.1: Low birth weight infants</v>
      </c>
    </row>
    <row r="5" spans="1:3">
      <c r="A5" s="32" t="str">
        <f>NU.2!$A$1</f>
        <v xml:space="preserve">Table NU.2: Nutritional status of children </v>
      </c>
    </row>
    <row r="6" spans="1:3">
      <c r="A6" s="32" t="str">
        <f>NU.3!$A$1</f>
        <v>Table NU.3: Initial breastfeeding</v>
      </c>
    </row>
    <row r="7" spans="1:3">
      <c r="A7" s="32" t="str">
        <f>NU.4!$A$1</f>
        <v>Table NU.4: Breastfeeding</v>
      </c>
    </row>
    <row r="8" spans="1:3">
      <c r="A8" s="32" t="str">
        <f>NU.5!$A$1</f>
        <v>Table NU.5: Duration of breastfeeding</v>
      </c>
      <c r="C8" s="29"/>
    </row>
    <row r="9" spans="1:3">
      <c r="A9" s="32" t="str">
        <f>NU.6!$A$1</f>
        <v>Table NU.6: Age-appropriate breastfeeding</v>
      </c>
    </row>
    <row r="10" spans="1:3">
      <c r="A10" s="32" t="str">
        <f>NU.7!$A$1</f>
        <v>Table NU.7: Introduction of solid, semi-solid, or soft foods</v>
      </c>
    </row>
    <row r="11" spans="1:3">
      <c r="A11" s="32" t="str">
        <f>NU.8!$A$1</f>
        <v xml:space="preserve">Table NU.8: Infant and young child feeding (IYCF) practices </v>
      </c>
    </row>
    <row r="12" spans="1:3">
      <c r="A12" s="32" t="str">
        <f>NU.9!$A$1</f>
        <v>Table NU.9: Bottle feeding</v>
      </c>
    </row>
    <row r="13" spans="1:3">
      <c r="A13" s="33" t="e">
        <f>#REF!</f>
        <v>#REF!</v>
      </c>
    </row>
    <row r="14" spans="1:3">
      <c r="A14" s="43"/>
    </row>
    <row r="15" spans="1:3">
      <c r="A15" s="43"/>
    </row>
    <row r="16" spans="1:3">
      <c r="A16" s="43"/>
    </row>
    <row r="17" spans="1:1">
      <c r="A17" s="43"/>
    </row>
  </sheetData>
  <hyperlinks>
    <hyperlink ref="A5" location="NU.2!A1" tooltip="Click to go to table" display="NU.2!A1"/>
    <hyperlink ref="A8" location="NU.5!A1" tooltip="Click to go to table" display="NU.5!A1"/>
    <hyperlink ref="A11" location="NU.8!A1" tooltip="Click to go to table" display="NU.8!A1"/>
    <hyperlink ref="A6" location="NU.3!A1" tooltip="Click to go to table" display="NU.3!A1"/>
    <hyperlink ref="A7" location="NU.4!A1" tooltip="Click to go to table" display="NU.4!A1"/>
    <hyperlink ref="A9" location="NU.6!A1" tooltip="Click to go to table" display="NU.6!A1"/>
    <hyperlink ref="A10" location="NU.7!A1" tooltip="Click to go to table" display="NU.7!A1"/>
    <hyperlink ref="A12" location="NU.9!A1" tooltip="Click to go to table" display="NU.9!A1"/>
    <hyperlink ref="A13" location="NU.10!A1" tooltip="Click to go to table" display="NU.10!A1"/>
    <hyperlink ref="A4" location="NU.1!A1" tooltip="Click to go to table" display="NU.1!A1"/>
  </hyperlinks>
  <pageMargins left="0.25" right="0.25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7"/>
  <sheetViews>
    <sheetView zoomScale="154" zoomScaleNormal="154" workbookViewId="0">
      <selection sqref="A1:E47"/>
    </sheetView>
  </sheetViews>
  <sheetFormatPr defaultRowHeight="12.75"/>
  <cols>
    <col min="1" max="1" width="28.5703125" customWidth="1"/>
    <col min="2" max="2" width="12.7109375" customWidth="1"/>
    <col min="3" max="3" width="13.7109375" style="113" customWidth="1"/>
    <col min="4" max="4" width="12.28515625" style="113" customWidth="1"/>
    <col min="5" max="5" width="10" customWidth="1"/>
  </cols>
  <sheetData>
    <row r="1" spans="1:6" ht="19.5" customHeight="1">
      <c r="A1" s="187" t="s">
        <v>197</v>
      </c>
      <c r="B1" s="188"/>
      <c r="C1" s="188"/>
      <c r="D1" s="188"/>
      <c r="E1" s="256"/>
    </row>
    <row r="2" spans="1:6" ht="25.5" customHeight="1">
      <c r="A2" s="250" t="s">
        <v>225</v>
      </c>
      <c r="B2" s="211"/>
      <c r="C2" s="211"/>
      <c r="D2" s="211"/>
      <c r="E2" s="212"/>
    </row>
    <row r="3" spans="1:6" ht="13.5" customHeight="1">
      <c r="A3" s="257"/>
      <c r="B3" s="258" t="s">
        <v>99</v>
      </c>
      <c r="C3" s="258"/>
      <c r="D3" s="259"/>
      <c r="E3" s="260" t="s">
        <v>61</v>
      </c>
    </row>
    <row r="4" spans="1:6" ht="25.5" customHeight="1">
      <c r="A4" s="214"/>
      <c r="B4" s="57" t="s">
        <v>35</v>
      </c>
      <c r="C4" s="121" t="s">
        <v>23</v>
      </c>
      <c r="D4" s="121" t="s">
        <v>24</v>
      </c>
      <c r="E4" s="260"/>
    </row>
    <row r="5" spans="1:6" ht="12.75" customHeight="1">
      <c r="A5" s="70"/>
      <c r="B5" s="63"/>
      <c r="C5" s="122"/>
      <c r="D5" s="122"/>
      <c r="E5" s="71"/>
    </row>
    <row r="6" spans="1:6" ht="12.75" customHeight="1">
      <c r="A6" s="72" t="s">
        <v>25</v>
      </c>
      <c r="B6" s="66">
        <v>19.921837397554569</v>
      </c>
      <c r="C6" s="106">
        <v>0.55308949906716598</v>
      </c>
      <c r="D6" s="106">
        <v>3.0616016928623995</v>
      </c>
      <c r="E6" s="81">
        <v>16411.343299584434</v>
      </c>
      <c r="F6" s="8"/>
    </row>
    <row r="7" spans="1:6" ht="12.75" customHeight="1">
      <c r="A7" s="76"/>
      <c r="B7" s="68"/>
      <c r="C7" s="107"/>
      <c r="D7" s="107"/>
      <c r="E7" s="77"/>
    </row>
    <row r="8" spans="1:6" ht="12.75" customHeight="1">
      <c r="A8" s="72" t="s">
        <v>148</v>
      </c>
      <c r="B8" s="68"/>
      <c r="C8" s="123"/>
      <c r="D8" s="107"/>
      <c r="E8" s="77"/>
    </row>
    <row r="9" spans="1:6" ht="12.75" customHeight="1">
      <c r="A9" s="74" t="s">
        <v>155</v>
      </c>
      <c r="B9" s="66">
        <v>15.440151133501258</v>
      </c>
      <c r="C9" s="106">
        <v>0.67386363636363644</v>
      </c>
      <c r="D9" s="106">
        <v>2.0348208528397231</v>
      </c>
      <c r="E9" s="81">
        <v>137.71525746278846</v>
      </c>
    </row>
    <row r="10" spans="1:6" ht="12.75" customHeight="1">
      <c r="A10" s="74" t="s">
        <v>156</v>
      </c>
      <c r="B10" s="66">
        <v>20.805945125546433</v>
      </c>
      <c r="C10" s="106">
        <v>1.4501235638579537</v>
      </c>
      <c r="D10" s="106">
        <v>2.4212351325254295</v>
      </c>
      <c r="E10" s="81">
        <v>370.53510137317517</v>
      </c>
    </row>
    <row r="11" spans="1:6" ht="12.75" customHeight="1">
      <c r="A11" s="74" t="s">
        <v>157</v>
      </c>
      <c r="B11" s="66">
        <v>15.126008888820401</v>
      </c>
      <c r="C11" s="106">
        <v>0.6859819569743234</v>
      </c>
      <c r="D11" s="106">
        <v>3.0107312416242236</v>
      </c>
      <c r="E11" s="81">
        <v>356.12501401336516</v>
      </c>
    </row>
    <row r="12" spans="1:6" ht="12.75" customHeight="1">
      <c r="A12" s="74" t="s">
        <v>158</v>
      </c>
      <c r="B12" s="66">
        <v>13.345309158234114</v>
      </c>
      <c r="C12" s="106">
        <v>0.4317781690140845</v>
      </c>
      <c r="D12" s="106">
        <v>0.4317781690140845</v>
      </c>
      <c r="E12" s="81">
        <v>215.88963849195198</v>
      </c>
    </row>
    <row r="13" spans="1:6" ht="12.75" customHeight="1">
      <c r="A13" s="74" t="s">
        <v>159</v>
      </c>
      <c r="B13" s="66">
        <v>23.283954927578016</v>
      </c>
      <c r="C13" s="106">
        <v>0.46108870967741944</v>
      </c>
      <c r="D13" s="106">
        <v>0.56274606299212604</v>
      </c>
      <c r="E13" s="81">
        <v>900.46853549832713</v>
      </c>
    </row>
    <row r="14" spans="1:6" ht="12.75" customHeight="1">
      <c r="A14" s="74" t="s">
        <v>160</v>
      </c>
      <c r="B14" s="66">
        <v>15.403347712930943</v>
      </c>
      <c r="C14" s="106">
        <v>0.49800420168067228</v>
      </c>
      <c r="D14" s="106">
        <v>2.9276725423525156</v>
      </c>
      <c r="E14" s="81">
        <v>98.477065096909442</v>
      </c>
    </row>
    <row r="15" spans="1:6" ht="12.75" customHeight="1">
      <c r="A15" s="74" t="s">
        <v>161</v>
      </c>
      <c r="B15" s="66">
        <v>19.554705534976108</v>
      </c>
      <c r="C15" s="106">
        <v>0.59633458646616555</v>
      </c>
      <c r="D15" s="106">
        <v>0.73779069767441885</v>
      </c>
      <c r="E15" s="81">
        <v>377.93210213947413</v>
      </c>
    </row>
    <row r="16" spans="1:6" ht="12.75" customHeight="1">
      <c r="A16" s="74" t="s">
        <v>162</v>
      </c>
      <c r="B16" s="66">
        <v>18.930270565830892</v>
      </c>
      <c r="C16" s="106">
        <v>0.62430747922437679</v>
      </c>
      <c r="D16" s="106">
        <v>4.0197184264204049</v>
      </c>
      <c r="E16" s="81">
        <v>1033.5491362839973</v>
      </c>
    </row>
    <row r="17" spans="1:5" ht="12.75" customHeight="1">
      <c r="A17" s="74" t="s">
        <v>163</v>
      </c>
      <c r="B17" s="66">
        <v>18.128119463654595</v>
      </c>
      <c r="C17" s="106"/>
      <c r="D17" s="106">
        <v>2.2864167040862142</v>
      </c>
      <c r="E17" s="81">
        <v>230.0913899671398</v>
      </c>
    </row>
    <row r="18" spans="1:5" ht="12.75" customHeight="1">
      <c r="A18" s="74" t="s">
        <v>164</v>
      </c>
      <c r="B18" s="66">
        <v>14.958169875011407</v>
      </c>
      <c r="C18" s="106">
        <v>1.1006071885737385</v>
      </c>
      <c r="D18" s="106">
        <v>2.8951116992293922</v>
      </c>
      <c r="E18" s="81">
        <v>242.67285865533188</v>
      </c>
    </row>
    <row r="19" spans="1:5" ht="12.75" customHeight="1">
      <c r="A19" s="74" t="s">
        <v>165</v>
      </c>
      <c r="B19" s="66">
        <v>15.592633692665398</v>
      </c>
      <c r="C19" s="106">
        <v>2.0617109362190531</v>
      </c>
      <c r="D19" s="106">
        <v>3.6620187658451169</v>
      </c>
      <c r="E19" s="81">
        <v>166.1825001442032</v>
      </c>
    </row>
    <row r="20" spans="1:5" ht="12.75" customHeight="1">
      <c r="A20" s="74" t="s">
        <v>166</v>
      </c>
      <c r="B20" s="66">
        <v>15.874542081744027</v>
      </c>
      <c r="C20" s="106">
        <v>0.96045908640280642</v>
      </c>
      <c r="D20" s="106">
        <v>1.6888743415016343</v>
      </c>
      <c r="E20" s="81">
        <v>164.97454589558924</v>
      </c>
    </row>
    <row r="21" spans="1:5" ht="12.75" customHeight="1">
      <c r="A21" s="74" t="s">
        <v>167</v>
      </c>
      <c r="B21" s="66">
        <v>15.688874606337167</v>
      </c>
      <c r="C21" s="106">
        <v>2.3701413427561828</v>
      </c>
      <c r="D21" s="106">
        <v>4.0670551400243529</v>
      </c>
      <c r="E21" s="81">
        <v>72.129058655962481</v>
      </c>
    </row>
    <row r="22" spans="1:5" ht="12.75" customHeight="1">
      <c r="A22" s="74" t="s">
        <v>168</v>
      </c>
      <c r="B22" s="66">
        <v>15.475612500351605</v>
      </c>
      <c r="C22" s="106">
        <v>1.1421446384039899</v>
      </c>
      <c r="D22" s="106">
        <v>1.9205908710718127</v>
      </c>
      <c r="E22" s="81">
        <v>159.74315541050706</v>
      </c>
    </row>
    <row r="23" spans="1:5" ht="12.75" customHeight="1">
      <c r="A23" s="74" t="s">
        <v>169</v>
      </c>
      <c r="B23" s="66">
        <v>21.545491912017365</v>
      </c>
      <c r="C23" s="106">
        <v>0.55517578125</v>
      </c>
      <c r="D23" s="106">
        <v>3.9156896648845123</v>
      </c>
      <c r="E23" s="81">
        <v>321.39199739997446</v>
      </c>
    </row>
    <row r="24" spans="1:5" ht="12.75" customHeight="1">
      <c r="A24" s="74" t="s">
        <v>170</v>
      </c>
      <c r="B24" s="66">
        <v>13.083767345803111</v>
      </c>
      <c r="C24" s="106">
        <v>0.47704081632653061</v>
      </c>
      <c r="D24" s="106">
        <v>3.223667592046469</v>
      </c>
      <c r="E24" s="81">
        <v>239.9274058319092</v>
      </c>
    </row>
    <row r="25" spans="1:5" ht="12.75" customHeight="1">
      <c r="A25" s="74" t="s">
        <v>171</v>
      </c>
      <c r="B25" s="66">
        <v>20.915223197717228</v>
      </c>
      <c r="C25" s="106">
        <v>0.47239502332814931</v>
      </c>
      <c r="D25" s="106">
        <v>4.3231859927043175</v>
      </c>
      <c r="E25" s="81">
        <v>840.04275318930286</v>
      </c>
    </row>
    <row r="26" spans="1:5" ht="12.75" customHeight="1">
      <c r="A26" s="74" t="s">
        <v>172</v>
      </c>
      <c r="B26" s="66">
        <v>21.530296187368393</v>
      </c>
      <c r="C26" s="106">
        <v>0.47220046985121378</v>
      </c>
      <c r="D26" s="106">
        <v>0.6923076923076924</v>
      </c>
      <c r="E26" s="81">
        <v>919.84705108388425</v>
      </c>
    </row>
    <row r="27" spans="1:5" ht="12.75" customHeight="1">
      <c r="A27" s="74" t="s">
        <v>173</v>
      </c>
      <c r="B27" s="66">
        <v>21.115282498043243</v>
      </c>
      <c r="C27" s="106">
        <v>0.47720806308194597</v>
      </c>
      <c r="D27" s="106">
        <v>4.3506408858177323</v>
      </c>
      <c r="E27" s="81">
        <v>1395.7823429742657</v>
      </c>
    </row>
    <row r="28" spans="1:5" ht="12.75" customHeight="1">
      <c r="A28" s="74" t="s">
        <v>174</v>
      </c>
      <c r="B28" s="66">
        <v>20.770800734879245</v>
      </c>
      <c r="C28" s="106">
        <v>0.41117216117216115</v>
      </c>
      <c r="D28" s="106">
        <v>0.65900195694716224</v>
      </c>
      <c r="E28" s="81">
        <v>1247.2993968394819</v>
      </c>
    </row>
    <row r="29" spans="1:5" ht="12.75" customHeight="1">
      <c r="A29" s="74" t="s">
        <v>175</v>
      </c>
      <c r="B29" s="66">
        <v>21.202520185955475</v>
      </c>
      <c r="C29" s="106">
        <v>0.42011834319526625</v>
      </c>
      <c r="D29" s="106">
        <v>3.0604496459071022</v>
      </c>
      <c r="E29" s="81">
        <v>536.40367001794971</v>
      </c>
    </row>
    <row r="30" spans="1:5" ht="12.75" customHeight="1">
      <c r="A30" s="74" t="s">
        <v>176</v>
      </c>
      <c r="B30" s="66">
        <v>16.990580215769413</v>
      </c>
      <c r="C30" s="106">
        <v>0.51890756302521013</v>
      </c>
      <c r="D30" s="106">
        <v>3.902417498745395</v>
      </c>
      <c r="E30" s="81">
        <v>198.8455979709982</v>
      </c>
    </row>
    <row r="31" spans="1:5" ht="12.75" customHeight="1">
      <c r="A31" s="74" t="s">
        <v>177</v>
      </c>
      <c r="B31" s="66">
        <v>19.760965641044145</v>
      </c>
      <c r="C31" s="106">
        <v>1.0545677391815573</v>
      </c>
      <c r="D31" s="106">
        <v>2.4718050022447668</v>
      </c>
      <c r="E31" s="81">
        <v>192.49754157082489</v>
      </c>
    </row>
    <row r="32" spans="1:5" ht="12.75" customHeight="1">
      <c r="A32" s="74" t="s">
        <v>178</v>
      </c>
      <c r="B32" s="66">
        <v>15.841383034892322</v>
      </c>
      <c r="C32" s="106">
        <v>2.7282039819332669</v>
      </c>
      <c r="D32" s="106">
        <v>5.9482725790989841</v>
      </c>
      <c r="E32" s="81">
        <v>641.79677628050047</v>
      </c>
    </row>
    <row r="33" spans="1:5" ht="12.75" customHeight="1">
      <c r="A33" s="74" t="s">
        <v>179</v>
      </c>
      <c r="B33" s="66">
        <v>18.889171639171636</v>
      </c>
      <c r="C33" s="106">
        <v>0.50713788300835649</v>
      </c>
      <c r="D33" s="106">
        <v>0.69093927893738138</v>
      </c>
      <c r="E33" s="81">
        <v>346.99136239992953</v>
      </c>
    </row>
    <row r="34" spans="1:5" ht="12.75" customHeight="1">
      <c r="A34" s="74" t="s">
        <v>180</v>
      </c>
      <c r="B34" s="66">
        <v>20.34590127923898</v>
      </c>
      <c r="C34" s="106">
        <v>0.3873839009287926</v>
      </c>
      <c r="D34" s="106">
        <v>0.6256250000000001</v>
      </c>
      <c r="E34" s="81">
        <v>771.83051349857828</v>
      </c>
    </row>
    <row r="35" spans="1:5" ht="12.75" customHeight="1">
      <c r="A35" s="74" t="s">
        <v>181</v>
      </c>
      <c r="B35" s="66">
        <v>16.610291560977</v>
      </c>
      <c r="C35" s="106">
        <v>0.64050000000000007</v>
      </c>
      <c r="D35" s="106">
        <v>5.4322338279799629</v>
      </c>
      <c r="E35" s="81">
        <v>170.5563885748314</v>
      </c>
    </row>
    <row r="36" spans="1:5" ht="12.75" customHeight="1">
      <c r="A36" s="74" t="s">
        <v>182</v>
      </c>
      <c r="B36" s="66">
        <v>16.100109296142033</v>
      </c>
      <c r="C36" s="106">
        <v>0.80464648059689736</v>
      </c>
      <c r="D36" s="106">
        <v>1.9399020648198109</v>
      </c>
      <c r="E36" s="81">
        <v>244.01418120367339</v>
      </c>
    </row>
    <row r="37" spans="1:5" ht="12.75" customHeight="1">
      <c r="A37" s="74" t="s">
        <v>183</v>
      </c>
      <c r="B37" s="66">
        <v>19.256121150419951</v>
      </c>
      <c r="C37" s="106">
        <v>2.9251753829125771</v>
      </c>
      <c r="D37" s="106">
        <v>4.3599993786954672</v>
      </c>
      <c r="E37" s="81">
        <v>214.0361521451195</v>
      </c>
    </row>
    <row r="38" spans="1:5" ht="12.75" customHeight="1">
      <c r="A38" s="74" t="s">
        <v>184</v>
      </c>
      <c r="B38" s="66">
        <v>17.56149212847739</v>
      </c>
      <c r="C38" s="106">
        <v>2.4607045009784718</v>
      </c>
      <c r="D38" s="106">
        <v>5.1671418845638186</v>
      </c>
      <c r="E38" s="81">
        <v>424.96893230998944</v>
      </c>
    </row>
    <row r="39" spans="1:5" ht="12.75" customHeight="1">
      <c r="A39" s="74" t="s">
        <v>185</v>
      </c>
      <c r="B39" s="66">
        <v>18.286941639791017</v>
      </c>
      <c r="C39" s="106">
        <v>0.57740585774058584</v>
      </c>
      <c r="D39" s="106">
        <v>4.0702584121582177</v>
      </c>
      <c r="E39" s="81">
        <v>613.18836908203468</v>
      </c>
    </row>
    <row r="40" spans="1:5" ht="12.75" customHeight="1">
      <c r="A40" s="74" t="s">
        <v>186</v>
      </c>
      <c r="B40" s="66">
        <v>13.077298158206393</v>
      </c>
      <c r="C40" s="106">
        <v>0.52500000000000002</v>
      </c>
      <c r="D40" s="106">
        <v>4.3457618025751072</v>
      </c>
      <c r="E40" s="81">
        <v>244.0361303868259</v>
      </c>
    </row>
    <row r="41" spans="1:5" ht="12.75" customHeight="1">
      <c r="A41" s="74" t="s">
        <v>187</v>
      </c>
      <c r="B41" s="66">
        <v>21.840431539525532</v>
      </c>
      <c r="C41" s="106">
        <v>0.67251131221719462</v>
      </c>
      <c r="D41" s="106">
        <v>4.8853942465183327</v>
      </c>
      <c r="E41" s="81">
        <v>546.57967638327978</v>
      </c>
    </row>
    <row r="42" spans="1:5" ht="12.75" customHeight="1">
      <c r="A42" s="74" t="s">
        <v>188</v>
      </c>
      <c r="B42" s="66">
        <v>20.638919662465248</v>
      </c>
      <c r="C42" s="106">
        <v>0.66346153846153855</v>
      </c>
      <c r="D42" s="106">
        <v>2.9075325935701191</v>
      </c>
      <c r="E42" s="81">
        <v>248.65694364458463</v>
      </c>
    </row>
    <row r="43" spans="1:5" ht="12.75" customHeight="1">
      <c r="A43" s="74" t="s">
        <v>189</v>
      </c>
      <c r="B43" s="66">
        <v>22.663614860453965</v>
      </c>
      <c r="C43" s="106">
        <v>0.4241803278688524</v>
      </c>
      <c r="D43" s="106">
        <v>1.1969561113732901</v>
      </c>
      <c r="E43" s="81">
        <v>607.8557654784114</v>
      </c>
    </row>
    <row r="44" spans="1:5" ht="12.75" customHeight="1">
      <c r="A44" s="74" t="s">
        <v>190</v>
      </c>
      <c r="B44" s="66">
        <v>21.81044522943936</v>
      </c>
      <c r="C44" s="106">
        <v>0.74464285714285716</v>
      </c>
      <c r="D44" s="106">
        <v>6.478805806597328</v>
      </c>
      <c r="E44" s="81">
        <v>789.01095789086469</v>
      </c>
    </row>
    <row r="45" spans="1:5" ht="12.75" customHeight="1">
      <c r="A45" s="74" t="s">
        <v>191</v>
      </c>
      <c r="B45" s="66">
        <v>16.408899021125158</v>
      </c>
      <c r="C45" s="106">
        <v>2.9385676147061859</v>
      </c>
      <c r="D45" s="106">
        <v>4.6513858237372814</v>
      </c>
      <c r="E45" s="81">
        <v>129.29803433848619</v>
      </c>
    </row>
    <row r="46" spans="1:5" ht="12.75" customHeight="1">
      <c r="A46" s="72" t="s">
        <v>136</v>
      </c>
      <c r="B46" s="66">
        <v>19.42803150666531</v>
      </c>
      <c r="C46" s="106">
        <v>1.6237484311961721</v>
      </c>
      <c r="D46" s="106">
        <v>4.0153263827384009</v>
      </c>
      <c r="E46" s="81">
        <v>16411.343299584434</v>
      </c>
    </row>
    <row r="47" spans="1:5" ht="12.75" customHeight="1" thickBot="1">
      <c r="A47" s="251" t="s">
        <v>81</v>
      </c>
      <c r="B47" s="252"/>
      <c r="C47" s="252"/>
      <c r="D47" s="252"/>
      <c r="E47" s="255"/>
    </row>
  </sheetData>
  <mergeCells count="6">
    <mergeCell ref="A47:E47"/>
    <mergeCell ref="A1:E1"/>
    <mergeCell ref="A2:E2"/>
    <mergeCell ref="A3:A4"/>
    <mergeCell ref="B3:D3"/>
    <mergeCell ref="E3:E4"/>
  </mergeCells>
  <printOptions horizontalCentered="1"/>
  <pageMargins left="0.25" right="0.25" top="0.75" bottom="0.75" header="0.3" footer="0.3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2"/>
  <sheetViews>
    <sheetView zoomScale="160" zoomScaleNormal="160" workbookViewId="0">
      <selection sqref="A1:I39"/>
    </sheetView>
  </sheetViews>
  <sheetFormatPr defaultRowHeight="12.75"/>
  <cols>
    <col min="1" max="1" width="22.7109375" customWidth="1"/>
    <col min="2" max="3" width="8.7109375" customWidth="1"/>
    <col min="4" max="4" width="1" customWidth="1"/>
    <col min="5" max="5" width="13.28515625" customWidth="1"/>
    <col min="6" max="6" width="9" customWidth="1"/>
    <col min="7" max="7" width="0.85546875" customWidth="1"/>
    <col min="8" max="8" width="9.85546875" customWidth="1"/>
    <col min="9" max="9" width="10" bestFit="1" customWidth="1"/>
  </cols>
  <sheetData>
    <row r="1" spans="1:12" ht="19.5" customHeight="1">
      <c r="A1" s="218" t="s">
        <v>121</v>
      </c>
      <c r="B1" s="219"/>
      <c r="C1" s="219"/>
      <c r="D1" s="219"/>
      <c r="E1" s="219"/>
      <c r="F1" s="219"/>
      <c r="G1" s="219"/>
      <c r="H1" s="219"/>
      <c r="I1" s="249"/>
    </row>
    <row r="2" spans="1:12" ht="12.75" customHeight="1">
      <c r="A2" s="250" t="s">
        <v>226</v>
      </c>
      <c r="B2" s="221"/>
      <c r="C2" s="221"/>
      <c r="D2" s="221"/>
      <c r="E2" s="221"/>
      <c r="F2" s="221"/>
      <c r="G2" s="221"/>
      <c r="H2" s="221"/>
      <c r="I2" s="262"/>
    </row>
    <row r="3" spans="1:12" ht="24" customHeight="1">
      <c r="A3" s="223"/>
      <c r="B3" s="185" t="s">
        <v>38</v>
      </c>
      <c r="C3" s="185"/>
      <c r="D3" s="145"/>
      <c r="E3" s="185" t="s">
        <v>39</v>
      </c>
      <c r="F3" s="185"/>
      <c r="G3" s="145"/>
      <c r="H3" s="185" t="s">
        <v>40</v>
      </c>
      <c r="I3" s="261"/>
    </row>
    <row r="4" spans="1:12" ht="58.5" customHeight="1">
      <c r="A4" s="225"/>
      <c r="B4" s="141" t="s">
        <v>33</v>
      </c>
      <c r="C4" s="144" t="s">
        <v>18</v>
      </c>
      <c r="D4" s="56"/>
      <c r="E4" s="141" t="s">
        <v>67</v>
      </c>
      <c r="F4" s="144" t="s">
        <v>18</v>
      </c>
      <c r="G4" s="56"/>
      <c r="H4" s="141" t="s">
        <v>66</v>
      </c>
      <c r="I4" s="165" t="s">
        <v>18</v>
      </c>
      <c r="K4" s="17"/>
    </row>
    <row r="5" spans="1:12" ht="12.75" customHeight="1">
      <c r="A5" s="82"/>
      <c r="B5" s="14"/>
      <c r="C5" s="14"/>
      <c r="D5" s="14"/>
      <c r="E5" s="14"/>
      <c r="F5" s="14"/>
      <c r="G5" s="14"/>
      <c r="H5" s="14"/>
      <c r="I5" s="97"/>
    </row>
    <row r="6" spans="1:12" ht="12.75" customHeight="1">
      <c r="A6" s="72" t="s">
        <v>3</v>
      </c>
      <c r="B6" s="58">
        <v>23.742682596885594</v>
      </c>
      <c r="C6" s="88">
        <v>2723.0353978211888</v>
      </c>
      <c r="D6" s="59"/>
      <c r="E6" s="58">
        <v>69.695343426416414</v>
      </c>
      <c r="F6" s="88">
        <v>8174.4695015837169</v>
      </c>
      <c r="G6" s="59"/>
      <c r="H6" s="58">
        <v>58.212832226103558</v>
      </c>
      <c r="I6" s="92">
        <v>10897.504899404812</v>
      </c>
    </row>
    <row r="7" spans="1:12" ht="12.75" customHeight="1">
      <c r="A7" s="84"/>
      <c r="B7" s="10"/>
      <c r="C7" s="99"/>
      <c r="D7" s="10"/>
      <c r="E7" s="10"/>
      <c r="F7" s="99"/>
      <c r="G7" s="10"/>
      <c r="H7" s="10"/>
      <c r="I7" s="98"/>
    </row>
    <row r="8" spans="1:12" s="2" customFormat="1" ht="12.75" customHeight="1">
      <c r="A8" s="72" t="s">
        <v>233</v>
      </c>
      <c r="B8" s="36"/>
      <c r="C8" s="91"/>
      <c r="D8" s="36"/>
      <c r="E8" s="36"/>
      <c r="F8" s="91"/>
      <c r="G8" s="36"/>
      <c r="H8" s="36"/>
      <c r="I8" s="94"/>
      <c r="J8" s="36"/>
      <c r="K8" s="36"/>
      <c r="L8" s="37"/>
    </row>
    <row r="9" spans="1:12" s="2" customFormat="1" ht="12.75" customHeight="1">
      <c r="A9" s="74" t="s">
        <v>141</v>
      </c>
      <c r="B9" s="58">
        <v>24.949560568654391</v>
      </c>
      <c r="C9" s="88">
        <v>441.17083465153496</v>
      </c>
      <c r="D9" s="59"/>
      <c r="E9" s="58">
        <v>66.896550971902627</v>
      </c>
      <c r="F9" s="88">
        <v>1217.1788140429189</v>
      </c>
      <c r="G9" s="59"/>
      <c r="H9" s="58">
        <v>55.737391151843276</v>
      </c>
      <c r="I9" s="92">
        <v>1658.3496486944496</v>
      </c>
      <c r="J9" s="59"/>
      <c r="K9" s="58"/>
      <c r="L9" s="59"/>
    </row>
    <row r="10" spans="1:12" s="2" customFormat="1" ht="12.75" customHeight="1">
      <c r="A10" s="74" t="s">
        <v>142</v>
      </c>
      <c r="B10" s="58">
        <v>21.287693493823308</v>
      </c>
      <c r="C10" s="88">
        <v>619.3147646227211</v>
      </c>
      <c r="D10" s="59"/>
      <c r="E10" s="58">
        <v>75.571573732746131</v>
      </c>
      <c r="F10" s="88">
        <v>1677.4441747343526</v>
      </c>
      <c r="G10" s="59"/>
      <c r="H10" s="58">
        <v>60.934073933839308</v>
      </c>
      <c r="I10" s="92">
        <v>2296.7589393570747</v>
      </c>
      <c r="J10" s="59"/>
      <c r="K10" s="58"/>
      <c r="L10" s="59"/>
    </row>
    <row r="11" spans="1:12" s="2" customFormat="1" ht="12.75" customHeight="1">
      <c r="A11" s="74" t="s">
        <v>143</v>
      </c>
      <c r="B11" s="58">
        <v>18.452327611984206</v>
      </c>
      <c r="C11" s="88">
        <v>1027.595854862137</v>
      </c>
      <c r="D11" s="59"/>
      <c r="E11" s="58">
        <v>77.587756633365103</v>
      </c>
      <c r="F11" s="88">
        <v>3268.1338948329262</v>
      </c>
      <c r="G11" s="59"/>
      <c r="H11" s="58">
        <v>63.44177323155138</v>
      </c>
      <c r="I11" s="92">
        <v>4295.729749695045</v>
      </c>
      <c r="J11" s="59"/>
      <c r="K11" s="58"/>
      <c r="L11" s="59"/>
    </row>
    <row r="12" spans="1:12" s="2" customFormat="1" ht="12.75" customHeight="1">
      <c r="A12" s="74" t="s">
        <v>144</v>
      </c>
      <c r="B12" s="58">
        <v>25.254916603232203</v>
      </c>
      <c r="C12" s="88">
        <v>156.98639089524568</v>
      </c>
      <c r="D12" s="59"/>
      <c r="E12" s="58">
        <v>48.515019250263236</v>
      </c>
      <c r="F12" s="88">
        <v>457.70652888710475</v>
      </c>
      <c r="G12" s="59"/>
      <c r="H12" s="58">
        <v>42.574622917565435</v>
      </c>
      <c r="I12" s="92">
        <v>614.69291978234878</v>
      </c>
      <c r="J12" s="59"/>
      <c r="K12" s="58"/>
      <c r="L12" s="59"/>
    </row>
    <row r="13" spans="1:12" s="2" customFormat="1" ht="12.75" customHeight="1">
      <c r="A13" s="74" t="s">
        <v>145</v>
      </c>
      <c r="B13" s="58">
        <v>27.194765319720595</v>
      </c>
      <c r="C13" s="88">
        <v>206.84425382414946</v>
      </c>
      <c r="D13" s="59"/>
      <c r="E13" s="58">
        <v>53.786266012723921</v>
      </c>
      <c r="F13" s="88">
        <v>658.27369381342953</v>
      </c>
      <c r="G13" s="59"/>
      <c r="H13" s="58">
        <v>47.42840563781359</v>
      </c>
      <c r="I13" s="92">
        <v>865.11794763757894</v>
      </c>
      <c r="J13" s="59"/>
      <c r="K13" s="58"/>
      <c r="L13" s="59"/>
    </row>
    <row r="14" spans="1:12" s="2" customFormat="1" ht="12.75" customHeight="1">
      <c r="A14" s="74" t="s">
        <v>146</v>
      </c>
      <c r="B14" s="58">
        <v>43.928608619161544</v>
      </c>
      <c r="C14" s="88">
        <v>271.12329896540479</v>
      </c>
      <c r="D14" s="59"/>
      <c r="E14" s="58">
        <v>56.212543451833568</v>
      </c>
      <c r="F14" s="88">
        <v>895.73239527298551</v>
      </c>
      <c r="G14" s="59"/>
      <c r="H14" s="58">
        <v>53.358325100279934</v>
      </c>
      <c r="I14" s="92">
        <v>1166.8556942383907</v>
      </c>
      <c r="J14" s="59"/>
      <c r="K14" s="58"/>
      <c r="L14" s="59"/>
    </row>
    <row r="15" spans="1:12" ht="12.75" customHeight="1">
      <c r="A15" s="72" t="s">
        <v>20</v>
      </c>
      <c r="B15" s="10"/>
      <c r="C15" s="99"/>
      <c r="D15" s="10"/>
      <c r="E15" s="10"/>
      <c r="F15" s="99"/>
      <c r="G15" s="10"/>
      <c r="H15" s="10"/>
      <c r="I15" s="98"/>
    </row>
    <row r="16" spans="1:12" ht="12.75" customHeight="1">
      <c r="A16" s="86" t="s">
        <v>4</v>
      </c>
      <c r="B16" s="58">
        <v>23.482512863788376</v>
      </c>
      <c r="C16" s="88">
        <v>1354.5267198905899</v>
      </c>
      <c r="D16" s="59"/>
      <c r="E16" s="58">
        <v>69.389225748709762</v>
      </c>
      <c r="F16" s="88">
        <v>4085.6375781965949</v>
      </c>
      <c r="G16" s="59"/>
      <c r="H16" s="58">
        <v>57.959080293941959</v>
      </c>
      <c r="I16" s="92">
        <v>5440.1642980871793</v>
      </c>
    </row>
    <row r="17" spans="1:9" ht="12.75" customHeight="1">
      <c r="A17" s="86" t="s">
        <v>5</v>
      </c>
      <c r="B17" s="58">
        <v>24.000194193903642</v>
      </c>
      <c r="C17" s="88">
        <v>1368.5086779305977</v>
      </c>
      <c r="D17" s="59"/>
      <c r="E17" s="58">
        <v>70.001221953786825</v>
      </c>
      <c r="F17" s="88">
        <v>4088.8319233871525</v>
      </c>
      <c r="G17" s="59"/>
      <c r="H17" s="58">
        <v>58.465785505505416</v>
      </c>
      <c r="I17" s="92">
        <v>5457.3406013177564</v>
      </c>
    </row>
    <row r="18" spans="1:9" ht="12.75" customHeight="1">
      <c r="A18" s="72" t="s">
        <v>202</v>
      </c>
      <c r="B18" s="10"/>
      <c r="C18" s="99"/>
      <c r="D18" s="10"/>
      <c r="E18" s="10"/>
      <c r="F18" s="99"/>
      <c r="G18" s="10"/>
      <c r="H18" s="10"/>
      <c r="I18" s="98"/>
    </row>
    <row r="19" spans="1:9" ht="12.75" customHeight="1">
      <c r="A19" s="86" t="s">
        <v>6</v>
      </c>
      <c r="B19" s="58">
        <v>31.675129253007448</v>
      </c>
      <c r="C19" s="88">
        <v>754.3097002156469</v>
      </c>
      <c r="D19" s="59"/>
      <c r="E19" s="58">
        <v>63.348902427406998</v>
      </c>
      <c r="F19" s="88">
        <v>2487.1162494686328</v>
      </c>
      <c r="G19" s="59"/>
      <c r="H19" s="58">
        <v>55.97812341880222</v>
      </c>
      <c r="I19" s="92">
        <v>3241.4259496843038</v>
      </c>
    </row>
    <row r="20" spans="1:9" ht="12.75" customHeight="1">
      <c r="A20" s="86" t="s">
        <v>7</v>
      </c>
      <c r="B20" s="58">
        <v>20.703396084583105</v>
      </c>
      <c r="C20" s="88">
        <v>1968.7256976055446</v>
      </c>
      <c r="D20" s="59"/>
      <c r="E20" s="58">
        <v>72.47068299743097</v>
      </c>
      <c r="F20" s="88">
        <v>5687.3532521151392</v>
      </c>
      <c r="G20" s="59"/>
      <c r="H20" s="58">
        <v>59.15896185271113</v>
      </c>
      <c r="I20" s="92">
        <v>7656.0789497206324</v>
      </c>
    </row>
    <row r="21" spans="1:9" ht="12.75" customHeight="1">
      <c r="A21" s="72" t="s">
        <v>21</v>
      </c>
      <c r="B21" s="10"/>
      <c r="C21" s="99"/>
      <c r="D21" s="10"/>
      <c r="E21" s="10"/>
      <c r="F21" s="99"/>
      <c r="G21" s="10"/>
      <c r="H21" s="10"/>
      <c r="I21" s="98"/>
    </row>
    <row r="22" spans="1:9" ht="12.75" customHeight="1">
      <c r="A22" s="74" t="s">
        <v>8</v>
      </c>
      <c r="B22" s="58">
        <v>19.645235725594691</v>
      </c>
      <c r="C22" s="88">
        <v>761.47429509702624</v>
      </c>
      <c r="D22" s="59"/>
      <c r="E22" s="58">
        <v>76.440404428180329</v>
      </c>
      <c r="F22" s="88">
        <v>2322.4747759305778</v>
      </c>
      <c r="G22" s="59"/>
      <c r="H22" s="58">
        <v>62.416806743310957</v>
      </c>
      <c r="I22" s="92">
        <v>3083.9490710275868</v>
      </c>
    </row>
    <row r="23" spans="1:9" ht="12.75" customHeight="1">
      <c r="A23" s="74" t="s">
        <v>227</v>
      </c>
      <c r="B23" s="58">
        <v>16.899301459497991</v>
      </c>
      <c r="C23" s="88">
        <v>607.9938656458487</v>
      </c>
      <c r="D23" s="59"/>
      <c r="E23" s="58">
        <v>78.426430140275684</v>
      </c>
      <c r="F23" s="88">
        <v>1789.2469628502492</v>
      </c>
      <c r="G23" s="59"/>
      <c r="H23" s="58">
        <v>62.821774836543057</v>
      </c>
      <c r="I23" s="92">
        <v>2397.2408284961107</v>
      </c>
    </row>
    <row r="24" spans="1:9" ht="12.75" customHeight="1">
      <c r="A24" s="74" t="s">
        <v>9</v>
      </c>
      <c r="B24" s="58">
        <v>20.787542975049849</v>
      </c>
      <c r="C24" s="88">
        <v>402.46169445194488</v>
      </c>
      <c r="D24" s="59"/>
      <c r="E24" s="58">
        <v>70.799416658271383</v>
      </c>
      <c r="F24" s="88">
        <v>1192.1458591614446</v>
      </c>
      <c r="G24" s="59"/>
      <c r="H24" s="58">
        <v>58.176960819744842</v>
      </c>
      <c r="I24" s="92">
        <v>1594.6075536133908</v>
      </c>
    </row>
    <row r="25" spans="1:9" ht="12.75" customHeight="1">
      <c r="A25" s="74" t="s">
        <v>52</v>
      </c>
      <c r="B25" s="58">
        <v>30.567416827045694</v>
      </c>
      <c r="C25" s="88">
        <v>760.69679548527915</v>
      </c>
      <c r="D25" s="59"/>
      <c r="E25" s="58">
        <v>59.659988338975516</v>
      </c>
      <c r="F25" s="88">
        <v>2233.6018940512668</v>
      </c>
      <c r="G25" s="59"/>
      <c r="H25" s="58">
        <v>52.269067052837251</v>
      </c>
      <c r="I25" s="92">
        <v>2994.2986895365511</v>
      </c>
    </row>
    <row r="26" spans="1:9" ht="12.75" customHeight="1">
      <c r="A26" s="74" t="s">
        <v>51</v>
      </c>
      <c r="B26" s="58">
        <v>40.961488506138664</v>
      </c>
      <c r="C26" s="88">
        <v>190.40874714109447</v>
      </c>
      <c r="D26" s="59"/>
      <c r="E26" s="58">
        <v>53.700786956634985</v>
      </c>
      <c r="F26" s="88">
        <v>637.00000959026954</v>
      </c>
      <c r="G26" s="59"/>
      <c r="H26" s="58">
        <v>50.769135777358173</v>
      </c>
      <c r="I26" s="92">
        <v>827.40875673136406</v>
      </c>
    </row>
    <row r="27" spans="1:9" ht="12.75" customHeight="1">
      <c r="A27" s="72" t="s">
        <v>60</v>
      </c>
      <c r="B27" s="10"/>
      <c r="C27" s="99"/>
      <c r="D27" s="10"/>
      <c r="E27" s="10"/>
      <c r="F27" s="99"/>
      <c r="G27" s="10"/>
      <c r="H27" s="10"/>
      <c r="I27" s="98"/>
    </row>
    <row r="28" spans="1:9" ht="12.75" customHeight="1">
      <c r="A28" s="86" t="s">
        <v>10</v>
      </c>
      <c r="B28" s="58">
        <v>16.409560095791164</v>
      </c>
      <c r="C28" s="88">
        <v>587.94052595718506</v>
      </c>
      <c r="D28" s="59"/>
      <c r="E28" s="58">
        <v>78.294778295079027</v>
      </c>
      <c r="F28" s="88">
        <v>1850.6303386236382</v>
      </c>
      <c r="G28" s="59"/>
      <c r="H28" s="58">
        <v>63.374224512723011</v>
      </c>
      <c r="I28" s="92">
        <v>2438.570864580835</v>
      </c>
    </row>
    <row r="29" spans="1:9" ht="12.75" customHeight="1">
      <c r="A29" s="86" t="s">
        <v>11</v>
      </c>
      <c r="B29" s="58">
        <v>20.025112187311656</v>
      </c>
      <c r="C29" s="88">
        <v>638.78633033912115</v>
      </c>
      <c r="D29" s="59"/>
      <c r="E29" s="58">
        <v>74.309653050816735</v>
      </c>
      <c r="F29" s="88">
        <v>1753.3483435198054</v>
      </c>
      <c r="G29" s="59"/>
      <c r="H29" s="58">
        <v>59.813720597146087</v>
      </c>
      <c r="I29" s="92">
        <v>2392.13467385893</v>
      </c>
    </row>
    <row r="30" spans="1:9" ht="12.75" customHeight="1">
      <c r="A30" s="86" t="s">
        <v>12</v>
      </c>
      <c r="B30" s="58">
        <v>23.668304711963312</v>
      </c>
      <c r="C30" s="88">
        <v>550.65226999142362</v>
      </c>
      <c r="D30" s="59"/>
      <c r="E30" s="58">
        <v>73.367466575039913</v>
      </c>
      <c r="F30" s="88">
        <v>1564.6703679535067</v>
      </c>
      <c r="G30" s="59"/>
      <c r="H30" s="58">
        <v>60.429980914147244</v>
      </c>
      <c r="I30" s="92">
        <v>2115.3226379449357</v>
      </c>
    </row>
    <row r="31" spans="1:9" ht="12.75" customHeight="1">
      <c r="A31" s="86" t="s">
        <v>13</v>
      </c>
      <c r="B31" s="58">
        <v>27.068039241632537</v>
      </c>
      <c r="C31" s="88">
        <v>537.43921369228099</v>
      </c>
      <c r="D31" s="59"/>
      <c r="E31" s="58">
        <v>60.964711654727552</v>
      </c>
      <c r="F31" s="88">
        <v>1492.1184957157784</v>
      </c>
      <c r="G31" s="59"/>
      <c r="H31" s="58">
        <v>51.988666832729308</v>
      </c>
      <c r="I31" s="92">
        <v>2029.5577094080636</v>
      </c>
    </row>
    <row r="32" spans="1:9" ht="12.75" customHeight="1">
      <c r="A32" s="86" t="s">
        <v>14</v>
      </c>
      <c r="B32" s="58">
        <v>35.84397100655152</v>
      </c>
      <c r="C32" s="88">
        <v>408.2170578411808</v>
      </c>
      <c r="D32" s="59"/>
      <c r="E32" s="58">
        <v>58.647334756057674</v>
      </c>
      <c r="F32" s="88">
        <v>1513.7019557710701</v>
      </c>
      <c r="G32" s="59"/>
      <c r="H32" s="58">
        <v>53.803882980631435</v>
      </c>
      <c r="I32" s="92">
        <v>1921.919013612252</v>
      </c>
    </row>
    <row r="33" spans="1:11" ht="12.75" customHeight="1">
      <c r="A33" s="72" t="s">
        <v>150</v>
      </c>
      <c r="B33" s="10"/>
      <c r="C33" s="99"/>
      <c r="D33" s="10"/>
      <c r="E33" s="10"/>
      <c r="F33" s="99"/>
      <c r="G33" s="10"/>
      <c r="H33" s="10"/>
      <c r="I33" s="98"/>
    </row>
    <row r="34" spans="1:11" ht="12.75" customHeight="1">
      <c r="A34" s="86" t="s">
        <v>151</v>
      </c>
      <c r="B34" s="58">
        <v>18.686378021726895</v>
      </c>
      <c r="C34" s="88">
        <v>1572.6896593201252</v>
      </c>
      <c r="D34" s="59"/>
      <c r="E34" s="58">
        <v>76.67366061632336</v>
      </c>
      <c r="F34" s="88">
        <v>4599.7877327004862</v>
      </c>
      <c r="G34" s="59"/>
      <c r="H34" s="58">
        <v>61.899041947571689</v>
      </c>
      <c r="I34" s="92">
        <v>6172.477392020588</v>
      </c>
    </row>
    <row r="35" spans="1:11" ht="12.75" customHeight="1">
      <c r="A35" s="86" t="s">
        <v>152</v>
      </c>
      <c r="B35" s="58">
        <v>31.939849482675875</v>
      </c>
      <c r="C35" s="88">
        <v>247.27258810869958</v>
      </c>
      <c r="D35" s="59"/>
      <c r="E35" s="58">
        <v>48.355206980106374</v>
      </c>
      <c r="F35" s="88">
        <v>673.53850537247092</v>
      </c>
      <c r="G35" s="59"/>
      <c r="H35" s="58">
        <v>43.947062940731577</v>
      </c>
      <c r="I35" s="92">
        <v>920.81109348116922</v>
      </c>
    </row>
    <row r="36" spans="1:11" ht="12.75" customHeight="1">
      <c r="A36" s="86" t="s">
        <v>153</v>
      </c>
      <c r="B36" s="58">
        <v>42.826421493965448</v>
      </c>
      <c r="C36" s="88">
        <v>205.05681618379901</v>
      </c>
      <c r="D36" s="59"/>
      <c r="E36" s="58">
        <v>58.994932299793881</v>
      </c>
      <c r="F36" s="88">
        <v>792.65155811831175</v>
      </c>
      <c r="G36" s="59"/>
      <c r="H36" s="58">
        <v>55.671853699200142</v>
      </c>
      <c r="I36" s="92">
        <v>997.70837430211179</v>
      </c>
    </row>
    <row r="37" spans="1:11" ht="15" customHeight="1">
      <c r="A37" s="86" t="s">
        <v>154</v>
      </c>
      <c r="B37" s="58">
        <v>26.624868028663137</v>
      </c>
      <c r="C37" s="88">
        <v>698.01633420857445</v>
      </c>
      <c r="D37" s="59"/>
      <c r="E37" s="58">
        <v>65.311320182280951</v>
      </c>
      <c r="F37" s="88">
        <v>2108.491705392461</v>
      </c>
      <c r="G37" s="59"/>
      <c r="H37" s="58">
        <v>55.689478685741854</v>
      </c>
      <c r="I37" s="92">
        <v>2806.508039601028</v>
      </c>
    </row>
    <row r="38" spans="1:11" ht="12.75" customHeight="1">
      <c r="A38" s="197" t="s">
        <v>82</v>
      </c>
      <c r="B38" s="181"/>
      <c r="C38" s="181"/>
      <c r="D38" s="181"/>
      <c r="E38" s="181"/>
      <c r="F38" s="181"/>
      <c r="G38" s="181"/>
      <c r="H38" s="181"/>
      <c r="I38" s="198"/>
      <c r="K38" s="18"/>
    </row>
    <row r="39" spans="1:11" ht="12.75" customHeight="1" thickBot="1">
      <c r="A39" s="182" t="s">
        <v>83</v>
      </c>
      <c r="B39" s="183"/>
      <c r="C39" s="183"/>
      <c r="D39" s="183"/>
      <c r="E39" s="183"/>
      <c r="F39" s="183"/>
      <c r="G39" s="183"/>
      <c r="H39" s="183"/>
      <c r="I39" s="184"/>
    </row>
    <row r="40" spans="1:11" ht="12" customHeight="1">
      <c r="A40" s="21"/>
      <c r="B40" s="21"/>
      <c r="C40" s="21"/>
      <c r="D40" s="21"/>
      <c r="E40" s="21"/>
      <c r="F40" s="21"/>
      <c r="G40" s="21"/>
      <c r="H40" s="21"/>
      <c r="I40" s="21"/>
    </row>
    <row r="41" spans="1:11">
      <c r="A41" s="21"/>
      <c r="B41" s="21"/>
      <c r="C41" s="21"/>
      <c r="D41" s="21"/>
      <c r="E41" s="21"/>
      <c r="F41" s="21"/>
      <c r="G41" s="21"/>
      <c r="H41" s="21"/>
      <c r="I41" s="21"/>
    </row>
    <row r="42" spans="1:11">
      <c r="A42" s="8"/>
      <c r="B42" s="8"/>
      <c r="C42" s="8"/>
      <c r="D42" s="8"/>
      <c r="E42" s="8"/>
      <c r="F42" s="8"/>
      <c r="G42" s="8"/>
      <c r="H42" s="8"/>
      <c r="I42" s="8"/>
    </row>
  </sheetData>
  <mergeCells count="8">
    <mergeCell ref="A1:I1"/>
    <mergeCell ref="A39:I39"/>
    <mergeCell ref="A3:A4"/>
    <mergeCell ref="B3:C3"/>
    <mergeCell ref="E3:F3"/>
    <mergeCell ref="H3:I3"/>
    <mergeCell ref="A2:I2"/>
    <mergeCell ref="A38:I38"/>
  </mergeCells>
  <printOptions horizontalCentered="1"/>
  <pageMargins left="0.25" right="0.25" top="0.75" bottom="0.75" header="0.3" footer="0.3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51"/>
  <sheetViews>
    <sheetView zoomScale="136" zoomScaleNormal="136" workbookViewId="0">
      <selection sqref="A1:I47"/>
    </sheetView>
  </sheetViews>
  <sheetFormatPr defaultRowHeight="12.75"/>
  <cols>
    <col min="1" max="1" width="22.7109375" customWidth="1"/>
    <col min="2" max="2" width="11.7109375" customWidth="1"/>
    <col min="3" max="3" width="8.7109375" style="127" customWidth="1"/>
    <col min="4" max="4" width="1" customWidth="1"/>
    <col min="5" max="5" width="22" customWidth="1"/>
    <col min="6" max="6" width="9" style="127" customWidth="1"/>
    <col min="7" max="7" width="0.85546875" customWidth="1"/>
    <col min="8" max="8" width="11.85546875" customWidth="1"/>
    <col min="9" max="9" width="10" style="127" bestFit="1" customWidth="1"/>
  </cols>
  <sheetData>
    <row r="1" spans="1:11" ht="19.5" customHeight="1">
      <c r="A1" s="218" t="s">
        <v>198</v>
      </c>
      <c r="B1" s="219"/>
      <c r="C1" s="219"/>
      <c r="D1" s="219"/>
      <c r="E1" s="219"/>
      <c r="F1" s="219"/>
      <c r="G1" s="219"/>
      <c r="H1" s="219"/>
      <c r="I1" s="249"/>
    </row>
    <row r="2" spans="1:11" ht="12.75" customHeight="1">
      <c r="A2" s="250" t="s">
        <v>226</v>
      </c>
      <c r="B2" s="221"/>
      <c r="C2" s="221"/>
      <c r="D2" s="221"/>
      <c r="E2" s="221"/>
      <c r="F2" s="221"/>
      <c r="G2" s="221"/>
      <c r="H2" s="221"/>
      <c r="I2" s="262"/>
    </row>
    <row r="3" spans="1:11" ht="13.5" customHeight="1">
      <c r="A3" s="223"/>
      <c r="B3" s="185" t="s">
        <v>38</v>
      </c>
      <c r="C3" s="185"/>
      <c r="D3" s="145"/>
      <c r="E3" s="185" t="s">
        <v>39</v>
      </c>
      <c r="F3" s="185"/>
      <c r="G3" s="145"/>
      <c r="H3" s="185" t="s">
        <v>40</v>
      </c>
      <c r="I3" s="261"/>
    </row>
    <row r="4" spans="1:11" ht="38.25" customHeight="1">
      <c r="A4" s="225"/>
      <c r="B4" s="141" t="s">
        <v>33</v>
      </c>
      <c r="C4" s="166" t="s">
        <v>18</v>
      </c>
      <c r="D4" s="56"/>
      <c r="E4" s="141" t="s">
        <v>67</v>
      </c>
      <c r="F4" s="166" t="s">
        <v>18</v>
      </c>
      <c r="G4" s="56"/>
      <c r="H4" s="141" t="s">
        <v>66</v>
      </c>
      <c r="I4" s="167" t="s">
        <v>18</v>
      </c>
      <c r="K4" s="17"/>
    </row>
    <row r="5" spans="1:11" ht="12.75" customHeight="1">
      <c r="A5" s="82"/>
      <c r="B5" s="10"/>
      <c r="C5" s="99"/>
      <c r="D5" s="14"/>
      <c r="E5" s="14"/>
      <c r="F5" s="128"/>
      <c r="G5" s="14"/>
      <c r="H5" s="14"/>
      <c r="I5" s="124"/>
    </row>
    <row r="6" spans="1:11" ht="12.75" customHeight="1">
      <c r="A6" s="72" t="s">
        <v>3</v>
      </c>
      <c r="B6" s="58">
        <v>23.742682596885594</v>
      </c>
      <c r="C6" s="88">
        <v>2723.0353978211888</v>
      </c>
      <c r="D6" s="59"/>
      <c r="E6" s="58">
        <v>69.695343426416414</v>
      </c>
      <c r="F6" s="88">
        <v>8174.4695015837169</v>
      </c>
      <c r="G6" s="59"/>
      <c r="H6" s="58">
        <v>58.212832226103558</v>
      </c>
      <c r="I6" s="92">
        <v>10897.504899404812</v>
      </c>
    </row>
    <row r="7" spans="1:11" ht="12.75" customHeight="1">
      <c r="A7" s="84"/>
      <c r="B7" s="10"/>
      <c r="C7" s="136"/>
      <c r="D7" s="149"/>
      <c r="E7" s="149"/>
      <c r="F7" s="88"/>
      <c r="G7" s="149"/>
      <c r="H7" s="149"/>
      <c r="I7" s="150"/>
    </row>
    <row r="8" spans="1:11" ht="12.75" customHeight="1">
      <c r="A8" s="72" t="s">
        <v>148</v>
      </c>
      <c r="B8" s="10"/>
      <c r="C8" s="136"/>
      <c r="D8" s="149"/>
      <c r="E8" s="149"/>
      <c r="F8" s="88"/>
      <c r="G8" s="149"/>
      <c r="H8" s="149"/>
      <c r="I8" s="150"/>
    </row>
    <row r="9" spans="1:11" ht="12.75" customHeight="1">
      <c r="A9" s="74" t="s">
        <v>155</v>
      </c>
      <c r="B9" s="148">
        <v>18.552631578947398</v>
      </c>
      <c r="C9" s="88">
        <v>24.141066929239834</v>
      </c>
      <c r="D9" s="59"/>
      <c r="E9" s="58">
        <v>53.874883286648007</v>
      </c>
      <c r="F9" s="88">
        <v>68.039691266357451</v>
      </c>
      <c r="G9" s="59"/>
      <c r="H9" s="58">
        <v>44.624396967608561</v>
      </c>
      <c r="I9" s="92">
        <v>92.180758195597377</v>
      </c>
    </row>
    <row r="10" spans="1:11" ht="12.75" customHeight="1">
      <c r="A10" s="74" t="s">
        <v>156</v>
      </c>
      <c r="B10" s="58">
        <v>34.201388888888893</v>
      </c>
      <c r="C10" s="88">
        <v>68.508950906574668</v>
      </c>
      <c r="D10" s="59"/>
      <c r="E10" s="58">
        <v>78.901611535199322</v>
      </c>
      <c r="F10" s="88">
        <v>186.97234518252634</v>
      </c>
      <c r="G10" s="59"/>
      <c r="H10" s="58">
        <v>66.914959652389783</v>
      </c>
      <c r="I10" s="92">
        <v>255.48129608910043</v>
      </c>
    </row>
    <row r="11" spans="1:11" ht="12.75" customHeight="1">
      <c r="A11" s="74" t="s">
        <v>157</v>
      </c>
      <c r="B11" s="58">
        <v>28.297149961744459</v>
      </c>
      <c r="C11" s="88">
        <v>62.967450394408594</v>
      </c>
      <c r="D11" s="59"/>
      <c r="E11" s="58">
        <v>53.075222855472731</v>
      </c>
      <c r="F11" s="88">
        <v>164.83789711129972</v>
      </c>
      <c r="G11" s="59"/>
      <c r="H11" s="58">
        <v>46.226340277043455</v>
      </c>
      <c r="I11" s="92">
        <v>227.80534750570837</v>
      </c>
    </row>
    <row r="12" spans="1:11" ht="12.75" customHeight="1">
      <c r="A12" s="74" t="s">
        <v>158</v>
      </c>
      <c r="B12" s="148">
        <v>24.607843137254896</v>
      </c>
      <c r="C12" s="88">
        <v>30.541946083466168</v>
      </c>
      <c r="D12" s="59"/>
      <c r="E12" s="58">
        <v>51.020408163265301</v>
      </c>
      <c r="F12" s="88">
        <v>105.63920174751819</v>
      </c>
      <c r="G12" s="59"/>
      <c r="H12" s="58">
        <v>45.096745822339479</v>
      </c>
      <c r="I12" s="92">
        <v>136.18114783098414</v>
      </c>
    </row>
    <row r="13" spans="1:11" ht="12.75" customHeight="1">
      <c r="A13" s="74" t="s">
        <v>159</v>
      </c>
      <c r="B13" s="58">
        <v>13.590629223607149</v>
      </c>
      <c r="C13" s="88">
        <v>175.52309519007545</v>
      </c>
      <c r="D13" s="59"/>
      <c r="E13" s="58">
        <v>87.986176562990963</v>
      </c>
      <c r="F13" s="88">
        <v>419.4999339165123</v>
      </c>
      <c r="G13" s="59"/>
      <c r="H13" s="58">
        <v>66.040577655710194</v>
      </c>
      <c r="I13" s="92">
        <v>595.02302910658796</v>
      </c>
    </row>
    <row r="14" spans="1:11" ht="12.75" customHeight="1">
      <c r="A14" s="74" t="s">
        <v>160</v>
      </c>
      <c r="B14" s="148">
        <v>29.360322896281804</v>
      </c>
      <c r="C14" s="88">
        <v>13.357031208751494</v>
      </c>
      <c r="D14" s="59"/>
      <c r="E14" s="58">
        <v>51.806942463147877</v>
      </c>
      <c r="F14" s="88">
        <v>51.534680709401371</v>
      </c>
      <c r="G14" s="59"/>
      <c r="H14" s="58">
        <v>47.186626721381614</v>
      </c>
      <c r="I14" s="92">
        <v>64.891711918152851</v>
      </c>
    </row>
    <row r="15" spans="1:11" ht="12.75" customHeight="1">
      <c r="A15" s="74" t="s">
        <v>161</v>
      </c>
      <c r="B15" s="58">
        <v>40.85267134376685</v>
      </c>
      <c r="C15" s="88">
        <v>59.77876101275676</v>
      </c>
      <c r="D15" s="59"/>
      <c r="E15" s="58">
        <v>65.924121127741017</v>
      </c>
      <c r="F15" s="88">
        <v>185.36900203955773</v>
      </c>
      <c r="G15" s="59"/>
      <c r="H15" s="58">
        <v>59.81050138176073</v>
      </c>
      <c r="I15" s="92">
        <v>245.14776305231436</v>
      </c>
    </row>
    <row r="16" spans="1:11" ht="12.75" customHeight="1">
      <c r="A16" s="74" t="s">
        <v>162</v>
      </c>
      <c r="B16" s="148">
        <v>29.453262786596117</v>
      </c>
      <c r="C16" s="88">
        <v>174.75815912714512</v>
      </c>
      <c r="D16" s="59"/>
      <c r="E16" s="58">
        <v>64.801864801864809</v>
      </c>
      <c r="F16" s="88">
        <v>484.8229000123448</v>
      </c>
      <c r="G16" s="59"/>
      <c r="H16" s="58">
        <v>55.436137071651075</v>
      </c>
      <c r="I16" s="92">
        <v>659.58105913949009</v>
      </c>
    </row>
    <row r="17" spans="1:9" ht="12.75" customHeight="1">
      <c r="A17" s="74" t="s">
        <v>163</v>
      </c>
      <c r="B17" s="148">
        <v>7.7792553191489366</v>
      </c>
      <c r="C17" s="88">
        <v>33.943840167786007</v>
      </c>
      <c r="D17" s="59"/>
      <c r="E17" s="58">
        <v>64.6424037240796</v>
      </c>
      <c r="F17" s="88">
        <v>106.66129563361471</v>
      </c>
      <c r="G17" s="59"/>
      <c r="H17" s="58">
        <v>50.91492776886038</v>
      </c>
      <c r="I17" s="92">
        <v>140.60513580140073</v>
      </c>
    </row>
    <row r="18" spans="1:9" ht="12.75" customHeight="1">
      <c r="A18" s="74" t="s">
        <v>164</v>
      </c>
      <c r="B18" s="148">
        <v>25.15762925598991</v>
      </c>
      <c r="C18" s="88">
        <v>40.441226628912098</v>
      </c>
      <c r="D18" s="59"/>
      <c r="E18" s="58">
        <v>46.736343916387291</v>
      </c>
      <c r="F18" s="88">
        <v>129.30482990870939</v>
      </c>
      <c r="G18" s="59"/>
      <c r="H18" s="58">
        <v>41.595313204146031</v>
      </c>
      <c r="I18" s="92">
        <v>169.7460565376212</v>
      </c>
    </row>
    <row r="19" spans="1:9" ht="12.75" customHeight="1">
      <c r="A19" s="74" t="s">
        <v>165</v>
      </c>
      <c r="B19" s="58">
        <v>43.90243902439024</v>
      </c>
      <c r="C19" s="88">
        <v>35.18807626271105</v>
      </c>
      <c r="D19" s="59"/>
      <c r="E19" s="58">
        <v>46.782302664655603</v>
      </c>
      <c r="F19" s="88">
        <v>74.219600940119079</v>
      </c>
      <c r="G19" s="59"/>
      <c r="H19" s="58">
        <v>45.856070941336966</v>
      </c>
      <c r="I19" s="92">
        <v>109.40767720283014</v>
      </c>
    </row>
    <row r="20" spans="1:9" ht="12.75" customHeight="1">
      <c r="A20" s="74" t="s">
        <v>166</v>
      </c>
      <c r="B20" s="148">
        <v>27.140139505389982</v>
      </c>
      <c r="C20" s="88">
        <v>26.735675560306689</v>
      </c>
      <c r="D20" s="59"/>
      <c r="E20" s="58">
        <v>63.595649392194488</v>
      </c>
      <c r="F20" s="88">
        <v>79.494979519516789</v>
      </c>
      <c r="G20" s="59"/>
      <c r="H20" s="58">
        <v>54.420683051388473</v>
      </c>
      <c r="I20" s="92">
        <v>106.23065507982352</v>
      </c>
    </row>
    <row r="21" spans="1:9" ht="12.75" customHeight="1">
      <c r="A21" s="74" t="s">
        <v>167</v>
      </c>
      <c r="B21" s="58" t="s">
        <v>234</v>
      </c>
      <c r="C21" s="88">
        <v>8.5491125844207954</v>
      </c>
      <c r="D21" s="59"/>
      <c r="E21" s="58">
        <v>49.299363057324847</v>
      </c>
      <c r="F21" s="88">
        <v>38.422061328837721</v>
      </c>
      <c r="G21" s="59"/>
      <c r="H21" s="58">
        <v>48.697464397360193</v>
      </c>
      <c r="I21" s="92">
        <v>46.971173913258511</v>
      </c>
    </row>
    <row r="22" spans="1:9" ht="12.75" customHeight="1">
      <c r="A22" s="74" t="s">
        <v>168</v>
      </c>
      <c r="B22" s="148">
        <v>18.998410174880767</v>
      </c>
      <c r="C22" s="88">
        <v>24.063811460473953</v>
      </c>
      <c r="D22" s="59"/>
      <c r="E22" s="58">
        <v>49.857887257224057</v>
      </c>
      <c r="F22" s="88">
        <v>80.761058812496813</v>
      </c>
      <c r="G22" s="59"/>
      <c r="H22" s="58">
        <v>42.77372262773725</v>
      </c>
      <c r="I22" s="92">
        <v>104.82487027297077</v>
      </c>
    </row>
    <row r="23" spans="1:9" ht="12.75" customHeight="1">
      <c r="A23" s="74" t="s">
        <v>169</v>
      </c>
      <c r="B23" s="58">
        <v>24.54040188114579</v>
      </c>
      <c r="C23" s="88">
        <v>62.312324429587207</v>
      </c>
      <c r="D23" s="59"/>
      <c r="E23" s="58">
        <v>73.831405482490837</v>
      </c>
      <c r="F23" s="88">
        <v>168.12872145152838</v>
      </c>
      <c r="G23" s="59"/>
      <c r="H23" s="58">
        <v>60.502890173410378</v>
      </c>
      <c r="I23" s="92">
        <v>230.44104588111566</v>
      </c>
    </row>
    <row r="24" spans="1:9" ht="12.75" customHeight="1">
      <c r="A24" s="74" t="s">
        <v>170</v>
      </c>
      <c r="B24" s="58">
        <v>17.727840199750307</v>
      </c>
      <c r="C24" s="88">
        <v>43.051490159354678</v>
      </c>
      <c r="D24" s="59"/>
      <c r="E24" s="58">
        <v>43.794252394835482</v>
      </c>
      <c r="F24" s="88">
        <v>129.04697612061241</v>
      </c>
      <c r="G24" s="59"/>
      <c r="H24" s="58">
        <v>37.27357901311678</v>
      </c>
      <c r="I24" s="92">
        <v>172.09846627996691</v>
      </c>
    </row>
    <row r="25" spans="1:9" ht="12.75" customHeight="1">
      <c r="A25" s="74" t="s">
        <v>171</v>
      </c>
      <c r="B25" s="58">
        <v>15.512580578082765</v>
      </c>
      <c r="C25" s="88">
        <v>138.9572647250744</v>
      </c>
      <c r="D25" s="59"/>
      <c r="E25" s="58">
        <v>72.947908445145941</v>
      </c>
      <c r="F25" s="88">
        <v>439.32340463298561</v>
      </c>
      <c r="G25" s="59"/>
      <c r="H25" s="58">
        <v>59.146554739419372</v>
      </c>
      <c r="I25" s="92">
        <v>578.28066935805975</v>
      </c>
    </row>
    <row r="26" spans="1:9" ht="12.75" customHeight="1">
      <c r="A26" s="74" t="s">
        <v>172</v>
      </c>
      <c r="B26" s="58">
        <v>19.705385172663604</v>
      </c>
      <c r="C26" s="88">
        <v>124.38646241512473</v>
      </c>
      <c r="D26" s="59"/>
      <c r="E26" s="58">
        <v>84.533267130089342</v>
      </c>
      <c r="F26" s="88">
        <v>483.96877141571883</v>
      </c>
      <c r="G26" s="59"/>
      <c r="H26" s="58">
        <v>71.278329136424219</v>
      </c>
      <c r="I26" s="92">
        <v>608.35523383084171</v>
      </c>
    </row>
    <row r="27" spans="1:9" ht="12.75" customHeight="1">
      <c r="A27" s="74" t="s">
        <v>173</v>
      </c>
      <c r="B27" s="58">
        <v>18.642871864054207</v>
      </c>
      <c r="C27" s="88">
        <v>246.37780229858799</v>
      </c>
      <c r="D27" s="59"/>
      <c r="E27" s="58">
        <v>78.090406844315794</v>
      </c>
      <c r="F27" s="88">
        <v>709.14187143198376</v>
      </c>
      <c r="G27" s="59"/>
      <c r="H27" s="58">
        <v>62.762043208095015</v>
      </c>
      <c r="I27" s="92">
        <v>955.51967373057084</v>
      </c>
    </row>
    <row r="28" spans="1:9" ht="12.75" customHeight="1">
      <c r="A28" s="74" t="s">
        <v>174</v>
      </c>
      <c r="B28" s="58">
        <v>6.6841415465268676</v>
      </c>
      <c r="C28" s="88">
        <v>203.41039607905202</v>
      </c>
      <c r="D28" s="59"/>
      <c r="E28" s="58">
        <v>79.177123233390645</v>
      </c>
      <c r="F28" s="88">
        <v>672.79165955198994</v>
      </c>
      <c r="G28" s="59"/>
      <c r="H28" s="58">
        <v>62.34787018255588</v>
      </c>
      <c r="I28" s="92">
        <v>876.20205563104332</v>
      </c>
    </row>
    <row r="29" spans="1:9" ht="12.75" customHeight="1">
      <c r="A29" s="74" t="s">
        <v>175</v>
      </c>
      <c r="B29" s="58">
        <v>9.4874322326269116</v>
      </c>
      <c r="C29" s="88">
        <v>91.973046559886768</v>
      </c>
      <c r="D29" s="59"/>
      <c r="E29" s="58">
        <v>79.196807183836398</v>
      </c>
      <c r="F29" s="88">
        <v>272.58743986588507</v>
      </c>
      <c r="G29" s="59"/>
      <c r="H29" s="58">
        <v>61.610195834628541</v>
      </c>
      <c r="I29" s="92">
        <v>364.56048642577025</v>
      </c>
    </row>
    <row r="30" spans="1:9" ht="12.75" customHeight="1">
      <c r="A30" s="74" t="s">
        <v>176</v>
      </c>
      <c r="B30" s="148">
        <v>32.049518569463551</v>
      </c>
      <c r="C30" s="88">
        <v>31.422834414719194</v>
      </c>
      <c r="D30" s="59"/>
      <c r="E30" s="58">
        <v>50.324335635070121</v>
      </c>
      <c r="F30" s="88">
        <v>103.2804165529182</v>
      </c>
      <c r="G30" s="59"/>
      <c r="H30" s="58">
        <v>46.061286699823526</v>
      </c>
      <c r="I30" s="92">
        <v>134.70325096763747</v>
      </c>
    </row>
    <row r="31" spans="1:9" ht="12.75" customHeight="1">
      <c r="A31" s="74" t="s">
        <v>177</v>
      </c>
      <c r="B31" s="148">
        <v>35.730745906610061</v>
      </c>
      <c r="C31" s="88">
        <v>27.899747399856754</v>
      </c>
      <c r="D31" s="59"/>
      <c r="E31" s="58">
        <v>68.110673671792497</v>
      </c>
      <c r="F31" s="88">
        <v>82.226144560426846</v>
      </c>
      <c r="G31" s="59"/>
      <c r="H31" s="58">
        <v>59.907409304135882</v>
      </c>
      <c r="I31" s="92">
        <v>110.12589196028352</v>
      </c>
    </row>
    <row r="32" spans="1:9" ht="12.75" customHeight="1">
      <c r="A32" s="74" t="s">
        <v>178</v>
      </c>
      <c r="B32" s="58">
        <v>51.803453286021799</v>
      </c>
      <c r="C32" s="88">
        <v>86.952715279907139</v>
      </c>
      <c r="D32" s="59"/>
      <c r="E32" s="58">
        <v>50.367286349641262</v>
      </c>
      <c r="F32" s="88">
        <v>320.05295628448687</v>
      </c>
      <c r="G32" s="59"/>
      <c r="H32" s="58">
        <v>50.674109137229259</v>
      </c>
      <c r="I32" s="92">
        <v>407.00567156439382</v>
      </c>
    </row>
    <row r="33" spans="1:11" ht="12.75" customHeight="1">
      <c r="A33" s="74" t="s">
        <v>179</v>
      </c>
      <c r="B33" s="58">
        <v>21.294271972015732</v>
      </c>
      <c r="C33" s="88">
        <v>59.381116866854164</v>
      </c>
      <c r="D33" s="59"/>
      <c r="E33" s="58">
        <v>68.368783234282134</v>
      </c>
      <c r="F33" s="88">
        <v>166.0178667453718</v>
      </c>
      <c r="G33" s="59"/>
      <c r="H33" s="58">
        <v>55.967054486810305</v>
      </c>
      <c r="I33" s="92">
        <v>225.39898361222561</v>
      </c>
    </row>
    <row r="34" spans="1:11" ht="12.75" customHeight="1">
      <c r="A34" s="74" t="s">
        <v>180</v>
      </c>
      <c r="B34" s="58">
        <v>6.1703212646608891</v>
      </c>
      <c r="C34" s="88">
        <v>125.14445714752262</v>
      </c>
      <c r="D34" s="59"/>
      <c r="E34" s="58">
        <v>74.048806087641026</v>
      </c>
      <c r="F34" s="88">
        <v>364.80789866589095</v>
      </c>
      <c r="G34" s="59"/>
      <c r="H34" s="58">
        <v>56.711169000325611</v>
      </c>
      <c r="I34" s="92">
        <v>489.95235581341387</v>
      </c>
    </row>
    <row r="35" spans="1:11" ht="12.75" customHeight="1">
      <c r="A35" s="74" t="s">
        <v>181</v>
      </c>
      <c r="B35" s="148">
        <v>20.870113493064316</v>
      </c>
      <c r="C35" s="88">
        <v>28.186144866070929</v>
      </c>
      <c r="D35" s="59"/>
      <c r="E35" s="58">
        <v>50.453230472516886</v>
      </c>
      <c r="F35" s="88">
        <v>92.147012062155056</v>
      </c>
      <c r="G35" s="59"/>
      <c r="H35" s="58">
        <v>43.523851720573028</v>
      </c>
      <c r="I35" s="92">
        <v>120.33315692822597</v>
      </c>
    </row>
    <row r="36" spans="1:11" ht="12.75" customHeight="1">
      <c r="A36" s="74" t="s">
        <v>182</v>
      </c>
      <c r="B36" s="58">
        <v>23.451327433628318</v>
      </c>
      <c r="C36" s="88">
        <v>40.647618686344252</v>
      </c>
      <c r="D36" s="59"/>
      <c r="E36" s="58">
        <v>54.632945389435996</v>
      </c>
      <c r="F36" s="88">
        <v>114.79997489923271</v>
      </c>
      <c r="G36" s="59"/>
      <c r="H36" s="58">
        <v>46.479338842975189</v>
      </c>
      <c r="I36" s="92">
        <v>155.44759358557681</v>
      </c>
    </row>
    <row r="37" spans="1:11" ht="12.75" customHeight="1">
      <c r="A37" s="74" t="s">
        <v>183</v>
      </c>
      <c r="B37" s="58">
        <v>55.266272189349124</v>
      </c>
      <c r="C37" s="88">
        <v>31.459479659527908</v>
      </c>
      <c r="D37" s="59"/>
      <c r="E37" s="58">
        <v>67.358671351006024</v>
      </c>
      <c r="F37" s="88">
        <v>116.56761043074781</v>
      </c>
      <c r="G37" s="59"/>
      <c r="H37" s="58">
        <v>64.788732394366193</v>
      </c>
      <c r="I37" s="92">
        <v>148.02709009027566</v>
      </c>
    </row>
    <row r="38" spans="1:11" ht="12.75" customHeight="1">
      <c r="A38" s="74" t="s">
        <v>184</v>
      </c>
      <c r="B38" s="58">
        <v>49.54699886749718</v>
      </c>
      <c r="C38" s="88">
        <v>75.328227889133885</v>
      </c>
      <c r="D38" s="59"/>
      <c r="E38" s="58">
        <v>63.46038714827381</v>
      </c>
      <c r="F38" s="88">
        <v>213.74278026752563</v>
      </c>
      <c r="G38" s="59"/>
      <c r="H38" s="58">
        <v>59.834735133539922</v>
      </c>
      <c r="I38" s="92">
        <v>289.07100815665916</v>
      </c>
    </row>
    <row r="39" spans="1:11" ht="12.75" customHeight="1">
      <c r="A39" s="74" t="s">
        <v>185</v>
      </c>
      <c r="B39" s="58">
        <v>29.374999999999993</v>
      </c>
      <c r="C39" s="88">
        <v>116.17750067292755</v>
      </c>
      <c r="D39" s="59"/>
      <c r="E39" s="58">
        <v>65.880090893200489</v>
      </c>
      <c r="F39" s="88">
        <v>251.76192475371926</v>
      </c>
      <c r="G39" s="59"/>
      <c r="H39" s="58">
        <v>54.353546226527932</v>
      </c>
      <c r="I39" s="92">
        <v>367.93942542664593</v>
      </c>
    </row>
    <row r="40" spans="1:11" ht="12.75" customHeight="1">
      <c r="A40" s="74" t="s">
        <v>186</v>
      </c>
      <c r="B40" s="148">
        <v>49.118683901292599</v>
      </c>
      <c r="C40" s="88">
        <v>29.399029863984833</v>
      </c>
      <c r="D40" s="59"/>
      <c r="E40" s="58">
        <v>47.404371584699462</v>
      </c>
      <c r="F40" s="88">
        <v>126.44001093088663</v>
      </c>
      <c r="G40" s="59"/>
      <c r="H40" s="58">
        <v>47.727776546220362</v>
      </c>
      <c r="I40" s="92">
        <v>155.83904079487152</v>
      </c>
    </row>
    <row r="41" spans="1:11" ht="12.75" customHeight="1">
      <c r="A41" s="74" t="s">
        <v>187</v>
      </c>
      <c r="B41" s="58">
        <v>44.953607271350101</v>
      </c>
      <c r="C41" s="88">
        <v>90.693036446416571</v>
      </c>
      <c r="D41" s="59"/>
      <c r="E41" s="58">
        <v>75.101968434119584</v>
      </c>
      <c r="F41" s="88">
        <v>290.52340419693911</v>
      </c>
      <c r="G41" s="59"/>
      <c r="H41" s="58">
        <v>67.929543202090244</v>
      </c>
      <c r="I41" s="92">
        <v>381.21644064335601</v>
      </c>
    </row>
    <row r="42" spans="1:11" ht="12.75" customHeight="1">
      <c r="A42" s="74" t="s">
        <v>188</v>
      </c>
      <c r="B42" s="58">
        <v>31.966855647623198</v>
      </c>
      <c r="C42" s="88">
        <v>40.57863296399065</v>
      </c>
      <c r="D42" s="59"/>
      <c r="E42" s="58">
        <v>68.251890634089662</v>
      </c>
      <c r="F42" s="88">
        <v>121.68280866131688</v>
      </c>
      <c r="G42" s="59"/>
      <c r="H42" s="58">
        <v>59.177663867379231</v>
      </c>
      <c r="I42" s="92">
        <v>162.26144162530758</v>
      </c>
    </row>
    <row r="43" spans="1:11" ht="12.75" customHeight="1">
      <c r="A43" s="74" t="s">
        <v>189</v>
      </c>
      <c r="B43" s="58">
        <v>4.9334811529933456</v>
      </c>
      <c r="C43" s="88">
        <v>97.633602005346916</v>
      </c>
      <c r="D43" s="59"/>
      <c r="E43" s="58">
        <v>77.508903296502595</v>
      </c>
      <c r="F43" s="88">
        <v>296.33746551013235</v>
      </c>
      <c r="G43" s="59"/>
      <c r="H43" s="58">
        <v>59.523318909265733</v>
      </c>
      <c r="I43" s="92">
        <v>393.97106751548034</v>
      </c>
    </row>
    <row r="44" spans="1:11" ht="12.75" customHeight="1">
      <c r="A44" s="74" t="s">
        <v>190</v>
      </c>
      <c r="B44" s="58">
        <v>26.195311057781062</v>
      </c>
      <c r="C44" s="88">
        <v>131.79784633799417</v>
      </c>
      <c r="D44" s="59"/>
      <c r="E44" s="58">
        <v>71.421616358325252</v>
      </c>
      <c r="F44" s="88">
        <v>399.797343737478</v>
      </c>
      <c r="G44" s="59"/>
      <c r="H44" s="58">
        <v>60.208705203899513</v>
      </c>
      <c r="I44" s="92">
        <v>531.59519007547158</v>
      </c>
    </row>
    <row r="45" spans="1:11" ht="12.75" customHeight="1" thickBot="1">
      <c r="A45" s="168" t="s">
        <v>191</v>
      </c>
      <c r="B45" s="169">
        <v>52.023586169927619</v>
      </c>
      <c r="C45" s="170">
        <v>21.366417136898388</v>
      </c>
      <c r="D45" s="171"/>
      <c r="E45" s="169">
        <v>54.251303253640138</v>
      </c>
      <c r="F45" s="170">
        <v>63.715560725042039</v>
      </c>
      <c r="G45" s="171"/>
      <c r="H45" s="169">
        <v>53.691862421754053</v>
      </c>
      <c r="I45" s="172">
        <v>85.081977861940118</v>
      </c>
    </row>
    <row r="46" spans="1:11" ht="12.75" customHeight="1">
      <c r="A46" s="263" t="s">
        <v>82</v>
      </c>
      <c r="B46" s="263"/>
      <c r="C46" s="263"/>
      <c r="D46" s="263"/>
      <c r="E46" s="263"/>
      <c r="F46" s="263"/>
      <c r="G46" s="263"/>
      <c r="H46" s="263"/>
      <c r="I46" s="263"/>
      <c r="K46" s="18"/>
    </row>
    <row r="47" spans="1:11" ht="12.75" customHeight="1">
      <c r="A47" s="263" t="s">
        <v>83</v>
      </c>
      <c r="B47" s="263"/>
      <c r="C47" s="263"/>
      <c r="D47" s="263"/>
      <c r="E47" s="263"/>
      <c r="F47" s="263"/>
      <c r="G47" s="263"/>
      <c r="H47" s="263"/>
      <c r="I47" s="263"/>
    </row>
    <row r="48" spans="1:11" ht="12.75" customHeight="1">
      <c r="A48" s="148"/>
      <c r="B48" s="148"/>
      <c r="C48" s="148"/>
      <c r="D48" s="148"/>
      <c r="E48" s="148"/>
      <c r="F48" s="148"/>
      <c r="G48" s="148"/>
      <c r="H48" s="148"/>
      <c r="I48" s="148"/>
      <c r="J48" s="8"/>
    </row>
    <row r="49" spans="1:10" ht="12" customHeight="1">
      <c r="A49" s="21"/>
      <c r="B49" s="21"/>
      <c r="C49" s="125"/>
      <c r="D49" s="21"/>
      <c r="E49" s="21"/>
      <c r="F49" s="125"/>
      <c r="G49" s="21"/>
      <c r="H49" s="21"/>
      <c r="I49" s="125"/>
      <c r="J49" s="8"/>
    </row>
    <row r="50" spans="1:10">
      <c r="A50" s="21"/>
      <c r="B50" s="21"/>
      <c r="C50" s="125"/>
      <c r="D50" s="21"/>
      <c r="E50" s="21"/>
      <c r="F50" s="125"/>
      <c r="G50" s="21"/>
      <c r="H50" s="21"/>
      <c r="I50" s="125"/>
    </row>
    <row r="51" spans="1:10">
      <c r="A51" s="8"/>
      <c r="B51" s="8"/>
      <c r="C51" s="126"/>
      <c r="D51" s="8"/>
      <c r="E51" s="8"/>
      <c r="F51" s="126"/>
      <c r="G51" s="8"/>
      <c r="H51" s="8"/>
      <c r="I51" s="126"/>
    </row>
  </sheetData>
  <mergeCells count="8">
    <mergeCell ref="A46:I46"/>
    <mergeCell ref="A47:I47"/>
    <mergeCell ref="A1:I1"/>
    <mergeCell ref="A2:I2"/>
    <mergeCell ref="A3:A4"/>
    <mergeCell ref="B3:C3"/>
    <mergeCell ref="E3:F3"/>
    <mergeCell ref="H3:I3"/>
  </mergeCells>
  <printOptions horizontalCentered="1"/>
  <pageMargins left="0.25" right="0.25" top="0.75" bottom="0.75" header="0.3" footer="0.3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"/>
  <sheetViews>
    <sheetView zoomScale="190" zoomScaleNormal="190" workbookViewId="0">
      <selection sqref="A1:C22"/>
    </sheetView>
  </sheetViews>
  <sheetFormatPr defaultRowHeight="12.75"/>
  <cols>
    <col min="1" max="1" width="22.7109375" customWidth="1"/>
    <col min="2" max="2" width="11.5703125" customWidth="1"/>
    <col min="3" max="3" width="10" style="127" customWidth="1"/>
    <col min="5" max="5" width="9.140625" style="16"/>
  </cols>
  <sheetData>
    <row r="1" spans="1:3" ht="28.5" customHeight="1">
      <c r="A1" s="265" t="s">
        <v>122</v>
      </c>
      <c r="B1" s="266"/>
      <c r="C1" s="267"/>
    </row>
    <row r="2" spans="1:3" ht="22.5" customHeight="1">
      <c r="A2" s="250" t="s">
        <v>228</v>
      </c>
      <c r="B2" s="221"/>
      <c r="C2" s="262"/>
    </row>
    <row r="3" spans="1:3" ht="13.5" customHeight="1">
      <c r="A3" s="254"/>
      <c r="B3" s="258" t="s">
        <v>41</v>
      </c>
      <c r="C3" s="271"/>
    </row>
    <row r="4" spans="1:3" ht="51" customHeight="1">
      <c r="A4" s="225"/>
      <c r="B4" s="141" t="s">
        <v>53</v>
      </c>
      <c r="C4" s="173" t="s">
        <v>54</v>
      </c>
    </row>
    <row r="5" spans="1:3" ht="12.75" customHeight="1">
      <c r="A5" s="82"/>
      <c r="B5" s="35"/>
      <c r="C5" s="129"/>
    </row>
    <row r="6" spans="1:3" ht="12.75" customHeight="1">
      <c r="A6" s="84" t="s">
        <v>3</v>
      </c>
      <c r="B6" s="58">
        <v>79.046803985801418</v>
      </c>
      <c r="C6" s="92">
        <v>1459.8650912262694</v>
      </c>
    </row>
    <row r="7" spans="1:3" ht="12.75" customHeight="1">
      <c r="A7" s="84"/>
      <c r="B7" s="36"/>
      <c r="C7" s="94"/>
    </row>
    <row r="8" spans="1:3" ht="12.75" customHeight="1">
      <c r="A8" s="72" t="s">
        <v>233</v>
      </c>
      <c r="B8" s="36"/>
      <c r="C8" s="94"/>
    </row>
    <row r="9" spans="1:3" ht="12.75" customHeight="1">
      <c r="A9" s="74" t="s">
        <v>141</v>
      </c>
      <c r="B9" s="58">
        <v>83.438669571847001</v>
      </c>
      <c r="C9" s="92">
        <v>236.77228157568885</v>
      </c>
    </row>
    <row r="10" spans="1:3" ht="12.75" customHeight="1">
      <c r="A10" s="74" t="s">
        <v>142</v>
      </c>
      <c r="B10" s="58">
        <v>78.224522824600839</v>
      </c>
      <c r="C10" s="92">
        <v>274.69966655205735</v>
      </c>
    </row>
    <row r="11" spans="1:3" ht="12.75" customHeight="1">
      <c r="A11" s="74" t="s">
        <v>143</v>
      </c>
      <c r="B11" s="58">
        <v>79.32207993297564</v>
      </c>
      <c r="C11" s="92">
        <v>586.81086244630137</v>
      </c>
    </row>
    <row r="12" spans="1:3" ht="12.75" customHeight="1">
      <c r="A12" s="74" t="s">
        <v>144</v>
      </c>
      <c r="B12" s="58">
        <v>86.918150417656577</v>
      </c>
      <c r="C12" s="92">
        <v>75.63799170328916</v>
      </c>
    </row>
    <row r="13" spans="1:3" ht="12.75" customHeight="1">
      <c r="A13" s="74" t="s">
        <v>145</v>
      </c>
      <c r="B13" s="58">
        <v>82.98911848731737</v>
      </c>
      <c r="C13" s="92">
        <v>115.03094239151751</v>
      </c>
    </row>
    <row r="14" spans="1:3" ht="12.75" customHeight="1">
      <c r="A14" s="74" t="s">
        <v>146</v>
      </c>
      <c r="B14" s="58">
        <v>67.202277975661701</v>
      </c>
      <c r="C14" s="92">
        <v>170.91334655741363</v>
      </c>
    </row>
    <row r="15" spans="1:3" ht="12.75" customHeight="1">
      <c r="A15" s="72" t="s">
        <v>20</v>
      </c>
      <c r="B15" s="36"/>
      <c r="C15" s="94"/>
    </row>
    <row r="16" spans="1:3" ht="12.75" customHeight="1">
      <c r="A16" s="86" t="s">
        <v>4</v>
      </c>
      <c r="B16" s="58">
        <v>78.068698575215208</v>
      </c>
      <c r="C16" s="92">
        <v>738.77692420689016</v>
      </c>
    </row>
    <row r="17" spans="1:5" ht="12.75" customHeight="1">
      <c r="A17" s="86" t="s">
        <v>5</v>
      </c>
      <c r="B17" s="58">
        <v>80.048902952103987</v>
      </c>
      <c r="C17" s="92">
        <v>721.08816701937701</v>
      </c>
    </row>
    <row r="18" spans="1:5" ht="12.75" customHeight="1">
      <c r="A18" s="72" t="s">
        <v>202</v>
      </c>
      <c r="B18" s="36"/>
      <c r="C18" s="94"/>
    </row>
    <row r="19" spans="1:5" ht="12.75" customHeight="1">
      <c r="A19" s="86" t="s">
        <v>6</v>
      </c>
      <c r="B19" s="58">
        <v>79.735605981829096</v>
      </c>
      <c r="C19" s="92">
        <v>416.07679020897086</v>
      </c>
    </row>
    <row r="20" spans="1:5" ht="12.75" customHeight="1" thickBot="1">
      <c r="A20" s="174" t="s">
        <v>7</v>
      </c>
      <c r="B20" s="169">
        <v>78.772232481869665</v>
      </c>
      <c r="C20" s="172">
        <v>1043.7883010172989</v>
      </c>
    </row>
    <row r="21" spans="1:5" ht="21" customHeight="1" thickBot="1">
      <c r="A21" s="268" t="s">
        <v>84</v>
      </c>
      <c r="B21" s="269"/>
      <c r="C21" s="270"/>
      <c r="E21" s="17"/>
    </row>
    <row r="22" spans="1:5" ht="21.75" customHeight="1">
      <c r="A22" s="264" t="s">
        <v>230</v>
      </c>
      <c r="B22" s="264"/>
      <c r="C22" s="264"/>
    </row>
  </sheetData>
  <mergeCells count="6">
    <mergeCell ref="A22:C22"/>
    <mergeCell ref="A1:C1"/>
    <mergeCell ref="A3:A4"/>
    <mergeCell ref="A21:C21"/>
    <mergeCell ref="B3:C3"/>
    <mergeCell ref="A2:C2"/>
  </mergeCells>
  <printOptions horizontalCentered="1"/>
  <pageMargins left="0.25" right="0.25" top="0.75" bottom="0.75" header="0.3" footer="0.3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6"/>
  <sheetViews>
    <sheetView workbookViewId="0">
      <selection sqref="A1:P46"/>
    </sheetView>
  </sheetViews>
  <sheetFormatPr defaultRowHeight="12.75"/>
  <cols>
    <col min="1" max="1" width="22.7109375" customWidth="1"/>
    <col min="2" max="4" width="9.28515625" customWidth="1"/>
    <col min="5" max="5" width="10.5703125" style="127" customWidth="1"/>
    <col min="6" max="6" width="0.7109375" customWidth="1"/>
    <col min="7" max="10" width="9.28515625" customWidth="1"/>
    <col min="11" max="11" width="10.5703125" style="127" customWidth="1"/>
    <col min="12" max="12" width="0.85546875" customWidth="1"/>
    <col min="13" max="15" width="9.7109375" customWidth="1"/>
    <col min="16" max="16" width="10.5703125" style="127" customWidth="1"/>
  </cols>
  <sheetData>
    <row r="1" spans="1:17" ht="19.5" customHeight="1">
      <c r="A1" s="187" t="s">
        <v>199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256"/>
    </row>
    <row r="2" spans="1:17" ht="12.75" customHeight="1">
      <c r="A2" s="286" t="s">
        <v>229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8"/>
    </row>
    <row r="3" spans="1:17" ht="13.5" customHeight="1">
      <c r="A3" s="293"/>
      <c r="B3" s="247" t="s">
        <v>42</v>
      </c>
      <c r="C3" s="289"/>
      <c r="D3" s="289"/>
      <c r="E3" s="289"/>
      <c r="F3" s="100"/>
      <c r="G3" s="258" t="s">
        <v>55</v>
      </c>
      <c r="H3" s="258"/>
      <c r="I3" s="258"/>
      <c r="J3" s="258"/>
      <c r="K3" s="258"/>
      <c r="L3" s="5"/>
      <c r="M3" s="290" t="s">
        <v>96</v>
      </c>
      <c r="N3" s="291"/>
      <c r="O3" s="291"/>
      <c r="P3" s="292"/>
    </row>
    <row r="4" spans="1:17" ht="13.5" customHeight="1">
      <c r="A4" s="294"/>
      <c r="B4" s="185" t="s">
        <v>95</v>
      </c>
      <c r="C4" s="185"/>
      <c r="D4" s="185"/>
      <c r="E4" s="284" t="s">
        <v>26</v>
      </c>
      <c r="F4" s="103"/>
      <c r="G4" s="185" t="s">
        <v>95</v>
      </c>
      <c r="H4" s="185"/>
      <c r="I4" s="185"/>
      <c r="J4" s="185"/>
      <c r="K4" s="284" t="s">
        <v>26</v>
      </c>
      <c r="L4" s="103"/>
      <c r="M4" s="185" t="s">
        <v>95</v>
      </c>
      <c r="N4" s="185"/>
      <c r="O4" s="185"/>
      <c r="P4" s="285" t="s">
        <v>26</v>
      </c>
    </row>
    <row r="5" spans="1:17" ht="38.25" customHeight="1">
      <c r="A5" s="295"/>
      <c r="B5" s="141" t="s">
        <v>103</v>
      </c>
      <c r="C5" s="141" t="s">
        <v>104</v>
      </c>
      <c r="D5" s="141" t="s">
        <v>113</v>
      </c>
      <c r="E5" s="284"/>
      <c r="F5" s="103"/>
      <c r="G5" s="141" t="s">
        <v>103</v>
      </c>
      <c r="H5" s="141" t="s">
        <v>104</v>
      </c>
      <c r="I5" s="141" t="s">
        <v>114</v>
      </c>
      <c r="J5" s="141" t="s">
        <v>109</v>
      </c>
      <c r="K5" s="284"/>
      <c r="L5" s="103"/>
      <c r="M5" s="141" t="s">
        <v>115</v>
      </c>
      <c r="N5" s="141" t="s">
        <v>116</v>
      </c>
      <c r="O5" s="141" t="s">
        <v>105</v>
      </c>
      <c r="P5" s="285"/>
    </row>
    <row r="6" spans="1:17" ht="12.75" customHeight="1">
      <c r="A6" s="70"/>
      <c r="B6" s="101"/>
      <c r="C6" s="63"/>
      <c r="D6" s="63"/>
      <c r="E6" s="131"/>
      <c r="F6" s="63"/>
      <c r="G6" s="63"/>
      <c r="H6" s="63"/>
      <c r="I6" s="63"/>
      <c r="J6" s="63"/>
      <c r="K6" s="131"/>
      <c r="L6" s="63"/>
      <c r="M6" s="63"/>
      <c r="N6" s="63"/>
      <c r="O6" s="63"/>
      <c r="P6" s="130"/>
    </row>
    <row r="7" spans="1:17" ht="12.75" customHeight="1">
      <c r="A7" s="76" t="s">
        <v>3</v>
      </c>
      <c r="B7" s="66">
        <v>35.600097768423346</v>
      </c>
      <c r="C7" s="66">
        <v>42.943818417811798</v>
      </c>
      <c r="D7" s="66">
        <v>16.534539292952257</v>
      </c>
      <c r="E7" s="78">
        <v>6216.8663015731754</v>
      </c>
      <c r="F7" s="67"/>
      <c r="G7" s="66">
        <v>56.054422435759548</v>
      </c>
      <c r="H7" s="66">
        <v>40.360364728779686</v>
      </c>
      <c r="I7" s="66">
        <v>10.995175110678382</v>
      </c>
      <c r="J7" s="66">
        <v>24.917416769109838</v>
      </c>
      <c r="K7" s="78">
        <v>1716.1915518956621</v>
      </c>
      <c r="L7" s="67"/>
      <c r="M7" s="66">
        <v>40.188595214127062</v>
      </c>
      <c r="N7" s="66">
        <v>42.38492908689728</v>
      </c>
      <c r="O7" s="66">
        <v>15.336185494443779</v>
      </c>
      <c r="P7" s="81">
        <v>8174.4695015837169</v>
      </c>
      <c r="Q7" s="8"/>
    </row>
    <row r="8" spans="1:17" ht="12.75" customHeight="1">
      <c r="A8" s="76"/>
      <c r="B8" s="102"/>
      <c r="C8" s="68"/>
      <c r="D8" s="68"/>
      <c r="E8" s="79"/>
      <c r="F8" s="68"/>
      <c r="G8" s="102"/>
      <c r="H8" s="68"/>
      <c r="I8" s="68"/>
      <c r="J8" s="68"/>
      <c r="K8" s="79"/>
      <c r="L8" s="68"/>
      <c r="M8" s="68"/>
      <c r="N8" s="68"/>
      <c r="O8" s="68"/>
      <c r="P8" s="77"/>
    </row>
    <row r="9" spans="1:17" ht="12.75" customHeight="1">
      <c r="A9" s="72" t="s">
        <v>233</v>
      </c>
      <c r="B9" s="39"/>
      <c r="C9" s="68"/>
      <c r="D9" s="68"/>
      <c r="E9" s="79"/>
      <c r="F9" s="68"/>
      <c r="G9" s="68"/>
      <c r="H9" s="68"/>
      <c r="I9" s="68"/>
      <c r="J9" s="68"/>
      <c r="K9" s="79"/>
      <c r="L9" s="68"/>
      <c r="M9" s="68"/>
      <c r="N9" s="68"/>
      <c r="O9" s="68"/>
      <c r="P9" s="77"/>
    </row>
    <row r="10" spans="1:17" ht="12.75" customHeight="1">
      <c r="A10" s="74" t="s">
        <v>141</v>
      </c>
      <c r="B10" s="66">
        <v>35.493198774762675</v>
      </c>
      <c r="C10" s="66">
        <v>46.888360256526511</v>
      </c>
      <c r="D10" s="66">
        <v>18.223376399188417</v>
      </c>
      <c r="E10" s="78">
        <v>880.0358064040829</v>
      </c>
      <c r="F10" s="67"/>
      <c r="G10" s="66">
        <v>58.917482077299425</v>
      </c>
      <c r="H10" s="66">
        <v>45.372956402206874</v>
      </c>
      <c r="I10" s="66">
        <v>11.96897792684338</v>
      </c>
      <c r="J10" s="66">
        <v>20.954795255048648</v>
      </c>
      <c r="K10" s="78">
        <v>298.22204173022385</v>
      </c>
      <c r="L10" s="67"/>
      <c r="M10" s="66">
        <v>41.481728955453157</v>
      </c>
      <c r="N10" s="66">
        <v>46.504805135551393</v>
      </c>
      <c r="O10" s="66">
        <v>16.640361709177611</v>
      </c>
      <c r="P10" s="81">
        <v>1217.1788140429189</v>
      </c>
    </row>
    <row r="11" spans="1:17" ht="12.75" customHeight="1">
      <c r="A11" s="74" t="s">
        <v>142</v>
      </c>
      <c r="B11" s="66">
        <v>28.327919294831389</v>
      </c>
      <c r="C11" s="66">
        <v>47.866543416901045</v>
      </c>
      <c r="D11" s="66">
        <v>16.122556111359248</v>
      </c>
      <c r="E11" s="78">
        <v>1378.9961793199843</v>
      </c>
      <c r="F11" s="67"/>
      <c r="G11" s="66">
        <v>49.059922365640745</v>
      </c>
      <c r="H11" s="66">
        <v>41.863115227559163</v>
      </c>
      <c r="I11" s="66">
        <v>14.219476410628664</v>
      </c>
      <c r="J11" s="66">
        <v>19.968691637083737</v>
      </c>
      <c r="K11" s="78">
        <v>248.104998038324</v>
      </c>
      <c r="L11" s="67"/>
      <c r="M11" s="66">
        <v>31.727802603200963</v>
      </c>
      <c r="N11" s="66">
        <v>46.951123675420618</v>
      </c>
      <c r="O11" s="66">
        <v>15.832369126070992</v>
      </c>
      <c r="P11" s="81">
        <v>1677.4441747343526</v>
      </c>
    </row>
    <row r="12" spans="1:17" ht="12.75" customHeight="1">
      <c r="A12" s="74" t="s">
        <v>143</v>
      </c>
      <c r="B12" s="66">
        <v>36.397984545596458</v>
      </c>
      <c r="C12" s="66">
        <v>40.708063624321717</v>
      </c>
      <c r="D12" s="66">
        <v>15.497368856791057</v>
      </c>
      <c r="E12" s="78">
        <v>2759.8816988454823</v>
      </c>
      <c r="F12" s="67"/>
      <c r="G12" s="66">
        <v>44.039624286847989</v>
      </c>
      <c r="H12" s="66">
        <v>35.746540713586931</v>
      </c>
      <c r="I12" s="66">
        <v>6.7630100133306152</v>
      </c>
      <c r="J12" s="66">
        <v>24.940181309569436</v>
      </c>
      <c r="K12" s="78">
        <v>410.66768221288271</v>
      </c>
      <c r="L12" s="67"/>
      <c r="M12" s="66">
        <v>37.514938087884708</v>
      </c>
      <c r="N12" s="66">
        <v>40.065418811353112</v>
      </c>
      <c r="O12" s="66">
        <v>14.366044764099547</v>
      </c>
      <c r="P12" s="81">
        <v>3268.1338948329262</v>
      </c>
    </row>
    <row r="13" spans="1:17" ht="12.75" customHeight="1">
      <c r="A13" s="74" t="s">
        <v>144</v>
      </c>
      <c r="B13" s="66">
        <v>39.334213859926365</v>
      </c>
      <c r="C13" s="66">
        <v>52.636338649021162</v>
      </c>
      <c r="D13" s="66">
        <v>19.815753166469243</v>
      </c>
      <c r="E13" s="78">
        <v>237.97651804461381</v>
      </c>
      <c r="F13" s="67"/>
      <c r="G13" s="66">
        <v>67.393524076673629</v>
      </c>
      <c r="H13" s="66">
        <v>42.66580259640461</v>
      </c>
      <c r="I13" s="66">
        <v>13.420210518524712</v>
      </c>
      <c r="J13" s="66">
        <v>30.113919369109269</v>
      </c>
      <c r="K13" s="78">
        <v>201.03701849058325</v>
      </c>
      <c r="L13" s="67"/>
      <c r="M13" s="66">
        <v>52.282648836114241</v>
      </c>
      <c r="N13" s="66">
        <v>48.070541301197913</v>
      </c>
      <c r="O13" s="66">
        <v>16.887048881586541</v>
      </c>
      <c r="P13" s="81">
        <v>457.70652888710475</v>
      </c>
    </row>
    <row r="14" spans="1:17" ht="12.75" customHeight="1">
      <c r="A14" s="74" t="s">
        <v>145</v>
      </c>
      <c r="B14" s="66">
        <v>48.125601319092787</v>
      </c>
      <c r="C14" s="66">
        <v>46.173596867474593</v>
      </c>
      <c r="D14" s="66">
        <v>24.265917965235257</v>
      </c>
      <c r="E14" s="78">
        <v>383.23288240699037</v>
      </c>
      <c r="F14" s="67"/>
      <c r="G14" s="66">
        <v>65.212215603145779</v>
      </c>
      <c r="H14" s="66">
        <v>38.607488459553998</v>
      </c>
      <c r="I14" s="66">
        <v>10.973654736766004</v>
      </c>
      <c r="J14" s="66">
        <v>20.050158498567395</v>
      </c>
      <c r="K14" s="78">
        <v>259.77940963615799</v>
      </c>
      <c r="L14" s="67"/>
      <c r="M14" s="66">
        <v>55.19394970075821</v>
      </c>
      <c r="N14" s="66">
        <v>43.116860317062176</v>
      </c>
      <c r="O14" s="66">
        <v>18.895793106115985</v>
      </c>
      <c r="P14" s="81">
        <v>658.27369381342953</v>
      </c>
    </row>
    <row r="15" spans="1:17" ht="12.75" customHeight="1">
      <c r="A15" s="74" t="s">
        <v>146</v>
      </c>
      <c r="B15" s="66">
        <v>39.469222397271913</v>
      </c>
      <c r="C15" s="66">
        <v>29.70796650438438</v>
      </c>
      <c r="D15" s="66">
        <v>13.41457789511907</v>
      </c>
      <c r="E15" s="78">
        <v>576.74321655202664</v>
      </c>
      <c r="F15" s="67"/>
      <c r="G15" s="66">
        <v>59.932180313198415</v>
      </c>
      <c r="H15" s="66">
        <v>40.423793790289764</v>
      </c>
      <c r="I15" s="66">
        <v>11.550531160879524</v>
      </c>
      <c r="J15" s="66">
        <v>33.697886034934861</v>
      </c>
      <c r="K15" s="78">
        <v>298.38040178748997</v>
      </c>
      <c r="L15" s="67"/>
      <c r="M15" s="66">
        <v>46.823662077375779</v>
      </c>
      <c r="N15" s="66">
        <v>33.361613582405873</v>
      </c>
      <c r="O15" s="66">
        <v>12.779016242048383</v>
      </c>
      <c r="P15" s="81">
        <v>895.73239527298551</v>
      </c>
    </row>
    <row r="16" spans="1:17" ht="12.75" customHeight="1">
      <c r="A16" s="72" t="s">
        <v>20</v>
      </c>
      <c r="B16" s="102"/>
      <c r="C16" s="68"/>
      <c r="D16" s="68"/>
      <c r="E16" s="79"/>
      <c r="F16" s="68"/>
      <c r="G16" s="68"/>
      <c r="H16" s="68"/>
      <c r="I16" s="68"/>
      <c r="J16" s="68"/>
      <c r="K16" s="79"/>
      <c r="L16" s="68"/>
      <c r="M16" s="68"/>
      <c r="N16" s="68"/>
      <c r="O16" s="68"/>
      <c r="P16" s="77"/>
    </row>
    <row r="17" spans="1:16" ht="12.75" customHeight="1">
      <c r="A17" s="74" t="s">
        <v>4</v>
      </c>
      <c r="B17" s="66">
        <v>35.310313132632267</v>
      </c>
      <c r="C17" s="66">
        <v>42.247881334905472</v>
      </c>
      <c r="D17" s="66">
        <v>15.245785479531015</v>
      </c>
      <c r="E17" s="78">
        <v>3109.0171817219666</v>
      </c>
      <c r="F17" s="67"/>
      <c r="G17" s="66">
        <v>56.386836448743821</v>
      </c>
      <c r="H17" s="66">
        <v>40.75138042667696</v>
      </c>
      <c r="I17" s="66">
        <v>11.057619263426657</v>
      </c>
      <c r="J17" s="66">
        <v>26.052660044051986</v>
      </c>
      <c r="K17" s="78">
        <v>867.92668962325445</v>
      </c>
      <c r="L17" s="67"/>
      <c r="M17" s="66">
        <v>39.90048463337282</v>
      </c>
      <c r="N17" s="66">
        <v>41.921285556510071</v>
      </c>
      <c r="O17" s="66">
        <v>14.331761707225194</v>
      </c>
      <c r="P17" s="81">
        <v>4085.6375781965949</v>
      </c>
    </row>
    <row r="18" spans="1:16" ht="12.75" customHeight="1">
      <c r="A18" s="74" t="s">
        <v>5</v>
      </c>
      <c r="B18" s="66">
        <v>35.889991317604874</v>
      </c>
      <c r="C18" s="66">
        <v>43.640017063470744</v>
      </c>
      <c r="D18" s="66">
        <v>17.823777474864958</v>
      </c>
      <c r="E18" s="78">
        <v>3107.8491198512393</v>
      </c>
      <c r="F18" s="67"/>
      <c r="G18" s="66">
        <v>55.714303439080787</v>
      </c>
      <c r="H18" s="66">
        <v>39.960285725910822</v>
      </c>
      <c r="I18" s="66">
        <v>10.931283572561394</v>
      </c>
      <c r="J18" s="66">
        <v>23.755859829337435</v>
      </c>
      <c r="K18" s="78">
        <v>848.26486227240855</v>
      </c>
      <c r="L18" s="67"/>
      <c r="M18" s="66">
        <v>40.476480712348291</v>
      </c>
      <c r="N18" s="66">
        <v>42.851013811704249</v>
      </c>
      <c r="O18" s="66">
        <v>16.345897813871854</v>
      </c>
      <c r="P18" s="81">
        <v>4088.8319233871525</v>
      </c>
    </row>
    <row r="19" spans="1:16" ht="12.75" customHeight="1">
      <c r="A19" s="72" t="s">
        <v>202</v>
      </c>
      <c r="B19" s="40"/>
      <c r="C19" s="68"/>
      <c r="D19" s="68"/>
      <c r="E19" s="79"/>
      <c r="F19" s="68"/>
      <c r="G19" s="68"/>
      <c r="H19" s="68"/>
      <c r="I19" s="68"/>
      <c r="J19" s="68"/>
      <c r="K19" s="79"/>
      <c r="L19" s="68"/>
      <c r="M19" s="68"/>
      <c r="N19" s="68"/>
      <c r="O19" s="68"/>
      <c r="P19" s="77"/>
    </row>
    <row r="20" spans="1:16" ht="12.75" customHeight="1">
      <c r="A20" s="74" t="s">
        <v>6</v>
      </c>
      <c r="B20" s="66">
        <v>40.933316891306951</v>
      </c>
      <c r="C20" s="66">
        <v>36.331032694105588</v>
      </c>
      <c r="D20" s="66">
        <v>15.508452690905884</v>
      </c>
      <c r="E20" s="78">
        <v>1714.577528804956</v>
      </c>
      <c r="F20" s="67"/>
      <c r="G20" s="66">
        <v>62.878974704624326</v>
      </c>
      <c r="H20" s="66">
        <v>43.823601972168106</v>
      </c>
      <c r="I20" s="66">
        <v>14.940370334276444</v>
      </c>
      <c r="J20" s="66">
        <v>34.0081701721003</v>
      </c>
      <c r="K20" s="78">
        <v>688.83980189866611</v>
      </c>
      <c r="L20" s="67"/>
      <c r="M20" s="66">
        <v>47.523610353297428</v>
      </c>
      <c r="N20" s="66">
        <v>38.478466629643421</v>
      </c>
      <c r="O20" s="66">
        <v>15.345635466862552</v>
      </c>
      <c r="P20" s="81">
        <v>2487.1162494686328</v>
      </c>
    </row>
    <row r="21" spans="1:16" ht="12.75" customHeight="1">
      <c r="A21" s="74" t="s">
        <v>7</v>
      </c>
      <c r="B21" s="66">
        <v>33.569082405837747</v>
      </c>
      <c r="C21" s="66">
        <v>45.462122857377175</v>
      </c>
      <c r="D21" s="66">
        <v>16.925297220590608</v>
      </c>
      <c r="E21" s="78">
        <v>4502.2887727682137</v>
      </c>
      <c r="F21" s="67"/>
      <c r="G21" s="66">
        <v>51.478557126778668</v>
      </c>
      <c r="H21" s="66">
        <v>38.038262628237504</v>
      </c>
      <c r="I21" s="66">
        <v>8.3499199716446171</v>
      </c>
      <c r="J21" s="66">
        <v>18.82206259928056</v>
      </c>
      <c r="K21" s="78">
        <v>1027.351749996998</v>
      </c>
      <c r="L21" s="67"/>
      <c r="M21" s="66">
        <v>36.980945797248729</v>
      </c>
      <c r="N21" s="66">
        <v>44.082844083876509</v>
      </c>
      <c r="O21" s="66">
        <v>15.332078133867094</v>
      </c>
      <c r="P21" s="81">
        <v>5687.3532521151392</v>
      </c>
    </row>
    <row r="22" spans="1:16" ht="12.75" customHeight="1">
      <c r="A22" s="72" t="s">
        <v>21</v>
      </c>
      <c r="B22" s="40"/>
      <c r="C22" s="68"/>
      <c r="D22" s="68"/>
      <c r="E22" s="79"/>
      <c r="F22" s="68"/>
      <c r="G22" s="68"/>
      <c r="H22" s="68"/>
      <c r="I22" s="68"/>
      <c r="J22" s="68"/>
      <c r="K22" s="79"/>
      <c r="L22" s="68"/>
      <c r="M22" s="68"/>
      <c r="N22" s="68"/>
      <c r="O22" s="68"/>
      <c r="P22" s="77"/>
    </row>
    <row r="23" spans="1:16" ht="12.75" customHeight="1">
      <c r="A23" s="74" t="s">
        <v>8</v>
      </c>
      <c r="B23" s="66">
        <v>32.260321641933949</v>
      </c>
      <c r="C23" s="66">
        <v>44.415224595510864</v>
      </c>
      <c r="D23" s="66">
        <v>15.712570527278121</v>
      </c>
      <c r="E23" s="78">
        <v>1929.1269794784025</v>
      </c>
      <c r="F23" s="67"/>
      <c r="G23" s="66">
        <v>46.887895479305854</v>
      </c>
      <c r="H23" s="66">
        <v>34.539883239914303</v>
      </c>
      <c r="I23" s="66">
        <v>9.4947985815060303</v>
      </c>
      <c r="J23" s="66">
        <v>18.687846000233304</v>
      </c>
      <c r="K23" s="78">
        <v>319.29106530238829</v>
      </c>
      <c r="L23" s="67"/>
      <c r="M23" s="66">
        <v>34.54066299548942</v>
      </c>
      <c r="N23" s="66">
        <v>43.012857153667753</v>
      </c>
      <c r="O23" s="66">
        <v>14.829603486081643</v>
      </c>
      <c r="P23" s="81">
        <v>2322.4747759305778</v>
      </c>
    </row>
    <row r="24" spans="1:16" ht="12.75" customHeight="1">
      <c r="A24" s="74" t="s">
        <v>227</v>
      </c>
      <c r="B24" s="66">
        <v>29.046336126393541</v>
      </c>
      <c r="C24" s="66">
        <v>39.484073203779502</v>
      </c>
      <c r="D24" s="66">
        <v>12.579932317753279</v>
      </c>
      <c r="E24" s="78">
        <v>1543.4173063845665</v>
      </c>
      <c r="F24" s="67"/>
      <c r="G24" s="66">
        <v>41.718480312660077</v>
      </c>
      <c r="H24" s="66">
        <v>27.56082460075589</v>
      </c>
      <c r="I24" s="66">
        <v>4.5554178057289381</v>
      </c>
      <c r="J24" s="66">
        <v>16.961914247799893</v>
      </c>
      <c r="K24" s="78">
        <v>193.82128248853562</v>
      </c>
      <c r="L24" s="67"/>
      <c r="M24" s="66">
        <v>30.190814228459622</v>
      </c>
      <c r="N24" s="66">
        <v>38.153813013573462</v>
      </c>
      <c r="O24" s="66">
        <v>11.684648443661251</v>
      </c>
      <c r="P24" s="81">
        <v>1789.2469628502492</v>
      </c>
    </row>
    <row r="25" spans="1:16" ht="12.75" customHeight="1">
      <c r="A25" s="74" t="s">
        <v>9</v>
      </c>
      <c r="B25" s="66">
        <v>36.450798626633507</v>
      </c>
      <c r="C25" s="66">
        <v>46.720496819432142</v>
      </c>
      <c r="D25" s="66">
        <v>18.329689253418824</v>
      </c>
      <c r="E25" s="78">
        <v>912.71915881215716</v>
      </c>
      <c r="F25" s="67"/>
      <c r="G25" s="66">
        <v>55.399278657251912</v>
      </c>
      <c r="H25" s="66">
        <v>36.768209414661172</v>
      </c>
      <c r="I25" s="66">
        <v>7.9204436763479302</v>
      </c>
      <c r="J25" s="66">
        <v>19.677279742674394</v>
      </c>
      <c r="K25" s="78">
        <v>241.61495085982298</v>
      </c>
      <c r="L25" s="67"/>
      <c r="M25" s="66">
        <v>40.49887174550404</v>
      </c>
      <c r="N25" s="66">
        <v>44.637372521104112</v>
      </c>
      <c r="O25" s="66">
        <v>16.15091853398955</v>
      </c>
      <c r="P25" s="81">
        <v>1192.1458591614446</v>
      </c>
    </row>
    <row r="26" spans="1:16" ht="12.75" customHeight="1">
      <c r="A26" s="74" t="s">
        <v>52</v>
      </c>
      <c r="B26" s="66">
        <v>42.872810618415947</v>
      </c>
      <c r="C26" s="66">
        <v>43.947114752564026</v>
      </c>
      <c r="D26" s="66">
        <v>20.678655760523142</v>
      </c>
      <c r="E26" s="78">
        <v>1454.2585868068675</v>
      </c>
      <c r="F26" s="67"/>
      <c r="G26" s="66">
        <v>58.780200468331699</v>
      </c>
      <c r="H26" s="66">
        <v>40.877709646603286</v>
      </c>
      <c r="I26" s="66">
        <v>10.250683496666088</v>
      </c>
      <c r="J26" s="66">
        <v>22.496461775398675</v>
      </c>
      <c r="K26" s="78">
        <v>714.96343709325163</v>
      </c>
      <c r="L26" s="67"/>
      <c r="M26" s="66">
        <v>48.561345824053809</v>
      </c>
      <c r="N26" s="66">
        <v>42.935456010300285</v>
      </c>
      <c r="O26" s="66">
        <v>17.241654471795911</v>
      </c>
      <c r="P26" s="81">
        <v>2233.6018940512668</v>
      </c>
    </row>
    <row r="27" spans="1:16" ht="12.75" customHeight="1">
      <c r="A27" s="74" t="s">
        <v>51</v>
      </c>
      <c r="B27" s="66">
        <v>49.394358608291178</v>
      </c>
      <c r="C27" s="66">
        <v>36.570864194001359</v>
      </c>
      <c r="D27" s="66">
        <v>16.598688267744116</v>
      </c>
      <c r="E27" s="78">
        <v>377.34427009122606</v>
      </c>
      <c r="F27" s="67"/>
      <c r="G27" s="66">
        <v>71.936161924808943</v>
      </c>
      <c r="H27" s="66">
        <v>59.98418108217183</v>
      </c>
      <c r="I27" s="66">
        <v>23.175273556767461</v>
      </c>
      <c r="J27" s="66">
        <v>51.400013638763014</v>
      </c>
      <c r="K27" s="78">
        <v>246.50081615166425</v>
      </c>
      <c r="L27" s="67"/>
      <c r="M27" s="66">
        <v>58.923905567810351</v>
      </c>
      <c r="N27" s="66">
        <v>45.822202144757519</v>
      </c>
      <c r="O27" s="66">
        <v>19.197303976971824</v>
      </c>
      <c r="P27" s="81">
        <v>637.00000959026954</v>
      </c>
    </row>
    <row r="28" spans="1:16" ht="12.75" customHeight="1">
      <c r="A28" s="72" t="s">
        <v>60</v>
      </c>
      <c r="B28" s="40"/>
      <c r="C28" s="68"/>
      <c r="D28" s="68"/>
      <c r="E28" s="79"/>
      <c r="F28" s="68"/>
      <c r="G28" s="68"/>
      <c r="H28" s="68"/>
      <c r="I28" s="68"/>
      <c r="J28" s="68"/>
      <c r="K28" s="79"/>
      <c r="L28" s="68"/>
      <c r="M28" s="68"/>
      <c r="N28" s="68"/>
      <c r="O28" s="68"/>
      <c r="P28" s="77"/>
    </row>
    <row r="29" spans="1:16" ht="12.75" customHeight="1">
      <c r="A29" s="74" t="s">
        <v>10</v>
      </c>
      <c r="B29" s="66">
        <v>27.829671232738686</v>
      </c>
      <c r="C29" s="66">
        <v>43.033601408668268</v>
      </c>
      <c r="D29" s="66">
        <v>14.035958225680274</v>
      </c>
      <c r="E29" s="78">
        <v>1582.3801336183083</v>
      </c>
      <c r="F29" s="67"/>
      <c r="G29" s="66">
        <v>40.162408134903387</v>
      </c>
      <c r="H29" s="66">
        <v>34.795085226086023</v>
      </c>
      <c r="I29" s="66">
        <v>6.1621081747935804</v>
      </c>
      <c r="J29" s="66">
        <v>17.068584996998503</v>
      </c>
      <c r="K29" s="78">
        <v>206.58945647363055</v>
      </c>
      <c r="L29" s="67"/>
      <c r="M29" s="66">
        <v>29.19309151545643</v>
      </c>
      <c r="N29" s="66">
        <v>42.082221022028257</v>
      </c>
      <c r="O29" s="66">
        <v>13.126689330682465</v>
      </c>
      <c r="P29" s="81">
        <v>1850.6303386236382</v>
      </c>
    </row>
    <row r="30" spans="1:16" ht="12.75" customHeight="1">
      <c r="A30" s="74" t="s">
        <v>11</v>
      </c>
      <c r="B30" s="66">
        <v>29.757854154860489</v>
      </c>
      <c r="C30" s="66">
        <v>46.988429018028071</v>
      </c>
      <c r="D30" s="66">
        <v>16.516161068730586</v>
      </c>
      <c r="E30" s="78">
        <v>1449.1451462627674</v>
      </c>
      <c r="F30" s="67"/>
      <c r="G30" s="66">
        <v>46.101695322614766</v>
      </c>
      <c r="H30" s="66">
        <v>41.654070628839747</v>
      </c>
      <c r="I30" s="66">
        <v>7.6332419218311518</v>
      </c>
      <c r="J30" s="66">
        <v>13.756103326236971</v>
      </c>
      <c r="K30" s="78">
        <v>260.02121432931551</v>
      </c>
      <c r="L30" s="67"/>
      <c r="M30" s="66">
        <v>32.622498525905542</v>
      </c>
      <c r="N30" s="66">
        <v>46.176895174392172</v>
      </c>
      <c r="O30" s="66">
        <v>15.16477276819924</v>
      </c>
      <c r="P30" s="81">
        <v>1753.3483435198054</v>
      </c>
    </row>
    <row r="31" spans="1:16" ht="12.75" customHeight="1">
      <c r="A31" s="74" t="s">
        <v>12</v>
      </c>
      <c r="B31" s="66">
        <v>36.429899400046949</v>
      </c>
      <c r="C31" s="66">
        <v>46.31044428608832</v>
      </c>
      <c r="D31" s="66">
        <v>16.931730290266387</v>
      </c>
      <c r="E31" s="78">
        <v>1230.5326202134227</v>
      </c>
      <c r="F31" s="67"/>
      <c r="G31" s="66">
        <v>49.629277332492158</v>
      </c>
      <c r="H31" s="66">
        <v>29.622154214210305</v>
      </c>
      <c r="I31" s="66">
        <v>7.3158957656021686</v>
      </c>
      <c r="J31" s="66">
        <v>16.506332481697513</v>
      </c>
      <c r="K31" s="78">
        <v>273.78786837140905</v>
      </c>
      <c r="L31" s="67"/>
      <c r="M31" s="66">
        <v>39.134575511014575</v>
      </c>
      <c r="N31" s="66">
        <v>43.273158415015956</v>
      </c>
      <c r="O31" s="66">
        <v>15.181638566396593</v>
      </c>
      <c r="P31" s="81">
        <v>1564.6703679535067</v>
      </c>
    </row>
    <row r="32" spans="1:16" ht="12.75" customHeight="1">
      <c r="A32" s="74" t="s">
        <v>13</v>
      </c>
      <c r="B32" s="66">
        <v>40.672763479380571</v>
      </c>
      <c r="C32" s="66">
        <v>37.628725125267593</v>
      </c>
      <c r="D32" s="66">
        <v>16.721753727494388</v>
      </c>
      <c r="E32" s="78">
        <v>985.98501287760666</v>
      </c>
      <c r="F32" s="67"/>
      <c r="G32" s="66">
        <v>62.956813584514563</v>
      </c>
      <c r="H32" s="66">
        <v>38.238680763446908</v>
      </c>
      <c r="I32" s="66">
        <v>10.506147809421693</v>
      </c>
      <c r="J32" s="66">
        <v>24.25066941073257</v>
      </c>
      <c r="K32" s="78">
        <v>463.19741427793736</v>
      </c>
      <c r="L32" s="67"/>
      <c r="M32" s="66">
        <v>47.773426650320587</v>
      </c>
      <c r="N32" s="66">
        <v>37.823683240363977</v>
      </c>
      <c r="O32" s="66">
        <v>14.73508004482151</v>
      </c>
      <c r="P32" s="81">
        <v>1492.1184957157784</v>
      </c>
    </row>
    <row r="33" spans="1:16" ht="12.75" customHeight="1">
      <c r="A33" s="74" t="s">
        <v>14</v>
      </c>
      <c r="B33" s="66">
        <v>50.813765591418594</v>
      </c>
      <c r="C33" s="66">
        <v>37.88052275310703</v>
      </c>
      <c r="D33" s="66">
        <v>19.947948476833933</v>
      </c>
      <c r="E33" s="78">
        <v>968.82338860110644</v>
      </c>
      <c r="F33" s="67"/>
      <c r="G33" s="66">
        <v>64.702565044391847</v>
      </c>
      <c r="H33" s="66">
        <v>49.599787377771754</v>
      </c>
      <c r="I33" s="66">
        <v>17.055494125437065</v>
      </c>
      <c r="J33" s="66">
        <v>38.837459540580312</v>
      </c>
      <c r="K33" s="78">
        <v>512.59559844337002</v>
      </c>
      <c r="L33" s="67"/>
      <c r="M33" s="66">
        <v>56.00831577469399</v>
      </c>
      <c r="N33" s="66">
        <v>41.93558314866808</v>
      </c>
      <c r="O33" s="66">
        <v>18.947111183542326</v>
      </c>
      <c r="P33" s="81">
        <v>1513.7019557710701</v>
      </c>
    </row>
    <row r="34" spans="1:16" ht="12.75" customHeight="1">
      <c r="A34" s="72" t="s">
        <v>150</v>
      </c>
      <c r="B34" s="102"/>
      <c r="C34" s="68"/>
      <c r="D34" s="68"/>
      <c r="E34" s="79"/>
      <c r="F34" s="68"/>
      <c r="G34" s="68"/>
      <c r="H34" s="68"/>
      <c r="I34" s="68"/>
      <c r="J34" s="68"/>
      <c r="K34" s="79"/>
      <c r="L34" s="68"/>
      <c r="M34" s="68"/>
      <c r="N34" s="68"/>
      <c r="O34" s="68"/>
      <c r="P34" s="77"/>
    </row>
    <row r="35" spans="1:16" ht="12.75" customHeight="1">
      <c r="A35" s="74" t="s">
        <v>151</v>
      </c>
      <c r="B35" s="66">
        <v>33.621380237745825</v>
      </c>
      <c r="C35" s="66">
        <v>42.525757110206932</v>
      </c>
      <c r="D35" s="66">
        <v>15.291943632523779</v>
      </c>
      <c r="E35" s="78">
        <v>3822.0146511855428</v>
      </c>
      <c r="F35" s="67"/>
      <c r="G35" s="66">
        <v>47.83885021267448</v>
      </c>
      <c r="H35" s="66">
        <v>36.107014086853219</v>
      </c>
      <c r="I35" s="66">
        <v>9.7014336725057468</v>
      </c>
      <c r="J35" s="66">
        <v>24.75743829818898</v>
      </c>
      <c r="K35" s="78">
        <v>628.66773452842472</v>
      </c>
      <c r="L35" s="67"/>
      <c r="M35" s="66">
        <v>35.79432594410121</v>
      </c>
      <c r="N35" s="66">
        <v>41.619096898288646</v>
      </c>
      <c r="O35" s="66">
        <v>14.502272987252731</v>
      </c>
      <c r="P35" s="81">
        <v>4599.7877327004862</v>
      </c>
    </row>
    <row r="36" spans="1:16" ht="12.75" customHeight="1">
      <c r="A36" s="74" t="s">
        <v>152</v>
      </c>
      <c r="B36" s="66">
        <v>41.384322671595875</v>
      </c>
      <c r="C36" s="66">
        <v>44.536703406765795</v>
      </c>
      <c r="D36" s="66">
        <v>18.083703395612751</v>
      </c>
      <c r="E36" s="78">
        <v>357.70674559636814</v>
      </c>
      <c r="F36" s="67"/>
      <c r="G36" s="66">
        <v>66.175644139396212</v>
      </c>
      <c r="H36" s="66">
        <v>43.242336293223147</v>
      </c>
      <c r="I36" s="66">
        <v>13.675335375305069</v>
      </c>
      <c r="J36" s="66">
        <v>34.116831701038301</v>
      </c>
      <c r="K36" s="78">
        <v>295.64145669802167</v>
      </c>
      <c r="L36" s="67"/>
      <c r="M36" s="66">
        <v>52.562591546810509</v>
      </c>
      <c r="N36" s="66">
        <v>43.950999523896151</v>
      </c>
      <c r="O36" s="66">
        <v>16.088907452794039</v>
      </c>
      <c r="P36" s="81">
        <v>673.53850537247092</v>
      </c>
    </row>
    <row r="37" spans="1:16" ht="12.75" customHeight="1">
      <c r="A37" s="74" t="s">
        <v>153</v>
      </c>
      <c r="B37" s="66">
        <v>46.419033859515238</v>
      </c>
      <c r="C37" s="66">
        <v>28.963745860460165</v>
      </c>
      <c r="D37" s="66">
        <v>15.975945845693811</v>
      </c>
      <c r="E37" s="78">
        <v>524.42667691677605</v>
      </c>
      <c r="F37" s="67"/>
      <c r="G37" s="66">
        <v>65.636534653336696</v>
      </c>
      <c r="H37" s="66">
        <v>38.871432693134075</v>
      </c>
      <c r="I37" s="66">
        <v>12.200281756412553</v>
      </c>
      <c r="J37" s="66">
        <v>30.707074202075944</v>
      </c>
      <c r="K37" s="78">
        <v>247.85036755031493</v>
      </c>
      <c r="L37" s="67"/>
      <c r="M37" s="66">
        <v>52.858510063490407</v>
      </c>
      <c r="N37" s="66">
        <v>32.143464642268775</v>
      </c>
      <c r="O37" s="66">
        <v>14.764204879185293</v>
      </c>
      <c r="P37" s="81">
        <v>792.65155811831175</v>
      </c>
    </row>
    <row r="38" spans="1:16" ht="12.75" customHeight="1" thickBot="1">
      <c r="A38" s="168" t="s">
        <v>154</v>
      </c>
      <c r="B38" s="175">
        <v>35.481035558547482</v>
      </c>
      <c r="C38" s="175">
        <v>48.470011979519995</v>
      </c>
      <c r="D38" s="175">
        <v>19.501392995573973</v>
      </c>
      <c r="E38" s="176">
        <v>1512.7182278744938</v>
      </c>
      <c r="F38" s="177"/>
      <c r="G38" s="175">
        <v>55.682536979979027</v>
      </c>
      <c r="H38" s="175">
        <v>44.387602870552129</v>
      </c>
      <c r="I38" s="175">
        <v>10.484692061129648</v>
      </c>
      <c r="J38" s="175">
        <v>17.465421477680835</v>
      </c>
      <c r="K38" s="176">
        <v>544.03199311890171</v>
      </c>
      <c r="L38" s="177"/>
      <c r="M38" s="175">
        <v>41.059129888643724</v>
      </c>
      <c r="N38" s="175">
        <v>47.390171976777324</v>
      </c>
      <c r="O38" s="175">
        <v>17.116381081801784</v>
      </c>
      <c r="P38" s="178">
        <v>2108.491705392461</v>
      </c>
    </row>
    <row r="39" spans="1:16" ht="12.75" customHeight="1">
      <c r="A39" s="200" t="s">
        <v>106</v>
      </c>
      <c r="B39" s="201"/>
      <c r="C39" s="201"/>
      <c r="D39" s="201"/>
      <c r="E39" s="201"/>
      <c r="F39" s="201"/>
      <c r="G39" s="201"/>
      <c r="H39" s="201"/>
      <c r="I39" s="201"/>
      <c r="J39" s="201"/>
      <c r="K39" s="201"/>
      <c r="L39" s="201"/>
      <c r="M39" s="201"/>
      <c r="N39" s="201"/>
      <c r="O39" s="201"/>
      <c r="P39" s="202"/>
    </row>
    <row r="40" spans="1:16" ht="12.75" customHeight="1">
      <c r="A40" s="200" t="s">
        <v>107</v>
      </c>
      <c r="B40" s="201"/>
      <c r="C40" s="201"/>
      <c r="D40" s="201"/>
      <c r="E40" s="201"/>
      <c r="F40" s="201"/>
      <c r="G40" s="201"/>
      <c r="H40" s="201"/>
      <c r="I40" s="201"/>
      <c r="J40" s="201"/>
      <c r="K40" s="201"/>
      <c r="L40" s="201"/>
      <c r="M40" s="201"/>
      <c r="N40" s="201"/>
      <c r="O40" s="201"/>
      <c r="P40" s="202"/>
    </row>
    <row r="41" spans="1:16" ht="12.75" customHeight="1">
      <c r="A41" s="275" t="s">
        <v>110</v>
      </c>
      <c r="B41" s="276"/>
      <c r="C41" s="276"/>
      <c r="D41" s="276"/>
      <c r="E41" s="276"/>
      <c r="F41" s="276"/>
      <c r="G41" s="276"/>
      <c r="H41" s="276"/>
      <c r="I41" s="276"/>
      <c r="J41" s="276"/>
      <c r="K41" s="276"/>
      <c r="L41" s="276"/>
      <c r="M41" s="276"/>
      <c r="N41" s="276"/>
      <c r="O41" s="276"/>
      <c r="P41" s="277"/>
    </row>
    <row r="42" spans="1:16" ht="12.75" customHeight="1">
      <c r="A42" s="275" t="s">
        <v>111</v>
      </c>
      <c r="B42" s="276"/>
      <c r="C42" s="276"/>
      <c r="D42" s="276"/>
      <c r="E42" s="276"/>
      <c r="F42" s="276"/>
      <c r="G42" s="276"/>
      <c r="H42" s="276"/>
      <c r="I42" s="276"/>
      <c r="J42" s="276"/>
      <c r="K42" s="276"/>
      <c r="L42" s="276"/>
      <c r="M42" s="276"/>
      <c r="N42" s="276"/>
      <c r="O42" s="276"/>
      <c r="P42" s="277"/>
    </row>
    <row r="43" spans="1:16" ht="12.75" customHeight="1">
      <c r="A43" s="275" t="s">
        <v>108</v>
      </c>
      <c r="B43" s="276"/>
      <c r="C43" s="276"/>
      <c r="D43" s="276"/>
      <c r="E43" s="276"/>
      <c r="F43" s="276"/>
      <c r="G43" s="276"/>
      <c r="H43" s="276"/>
      <c r="I43" s="276"/>
      <c r="J43" s="276"/>
      <c r="K43" s="276"/>
      <c r="L43" s="276"/>
      <c r="M43" s="276"/>
      <c r="N43" s="276"/>
      <c r="O43" s="276"/>
      <c r="P43" s="277"/>
    </row>
    <row r="44" spans="1:16" ht="25.5" customHeight="1">
      <c r="A44" s="281" t="s">
        <v>102</v>
      </c>
      <c r="B44" s="282"/>
      <c r="C44" s="282"/>
      <c r="D44" s="282"/>
      <c r="E44" s="282"/>
      <c r="F44" s="282"/>
      <c r="G44" s="282"/>
      <c r="H44" s="282"/>
      <c r="I44" s="282"/>
      <c r="J44" s="282"/>
      <c r="K44" s="282"/>
      <c r="L44" s="282"/>
      <c r="M44" s="282"/>
      <c r="N44" s="282"/>
      <c r="O44" s="282"/>
      <c r="P44" s="283"/>
    </row>
    <row r="45" spans="1:16" ht="25.5" customHeight="1">
      <c r="A45" s="278" t="s">
        <v>101</v>
      </c>
      <c r="B45" s="279"/>
      <c r="C45" s="279"/>
      <c r="D45" s="279"/>
      <c r="E45" s="279"/>
      <c r="F45" s="279"/>
      <c r="G45" s="279"/>
      <c r="H45" s="279"/>
      <c r="I45" s="279"/>
      <c r="J45" s="279"/>
      <c r="K45" s="279"/>
      <c r="L45" s="279"/>
      <c r="M45" s="279"/>
      <c r="N45" s="279"/>
      <c r="O45" s="279"/>
      <c r="P45" s="280"/>
    </row>
    <row r="46" spans="1:16" ht="25.5" customHeight="1" thickBot="1">
      <c r="A46" s="272" t="s">
        <v>100</v>
      </c>
      <c r="B46" s="273"/>
      <c r="C46" s="273"/>
      <c r="D46" s="273"/>
      <c r="E46" s="273"/>
      <c r="F46" s="273"/>
      <c r="G46" s="273"/>
      <c r="H46" s="273"/>
      <c r="I46" s="273"/>
      <c r="J46" s="273"/>
      <c r="K46" s="273"/>
      <c r="L46" s="273"/>
      <c r="M46" s="273"/>
      <c r="N46" s="273"/>
      <c r="O46" s="273"/>
      <c r="P46" s="274"/>
    </row>
  </sheetData>
  <mergeCells count="20">
    <mergeCell ref="A1:P1"/>
    <mergeCell ref="K4:K5"/>
    <mergeCell ref="P4:P5"/>
    <mergeCell ref="A2:P2"/>
    <mergeCell ref="E4:E5"/>
    <mergeCell ref="G3:K3"/>
    <mergeCell ref="B3:E3"/>
    <mergeCell ref="M3:P3"/>
    <mergeCell ref="B4:D4"/>
    <mergeCell ref="G4:J4"/>
    <mergeCell ref="M4:O4"/>
    <mergeCell ref="A3:A5"/>
    <mergeCell ref="A39:P39"/>
    <mergeCell ref="A46:P46"/>
    <mergeCell ref="A43:P43"/>
    <mergeCell ref="A40:P40"/>
    <mergeCell ref="A41:P41"/>
    <mergeCell ref="A42:P42"/>
    <mergeCell ref="A45:P45"/>
    <mergeCell ref="A44:P44"/>
  </mergeCells>
  <printOptions horizontalCentered="1"/>
  <pageMargins left="0.25" right="0.25" top="0.75" bottom="0.75" header="0.3" footer="0.3"/>
  <pageSetup paperSize="9" scale="4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4"/>
  <sheetViews>
    <sheetView workbookViewId="0">
      <selection sqref="A1:P54"/>
    </sheetView>
  </sheetViews>
  <sheetFormatPr defaultRowHeight="12.75"/>
  <cols>
    <col min="1" max="1" width="22.7109375" customWidth="1"/>
    <col min="2" max="4" width="9.28515625" customWidth="1"/>
    <col min="5" max="5" width="10.5703125" style="127" customWidth="1"/>
    <col min="6" max="6" width="0.85546875" customWidth="1"/>
    <col min="7" max="10" width="9.28515625" customWidth="1"/>
    <col min="11" max="11" width="10.5703125" style="127" customWidth="1"/>
    <col min="12" max="12" width="0.85546875" customWidth="1"/>
    <col min="13" max="15" width="9.7109375" customWidth="1"/>
    <col min="16" max="16" width="10.5703125" style="127" customWidth="1"/>
  </cols>
  <sheetData>
    <row r="1" spans="1:16" ht="19.5" customHeight="1">
      <c r="A1" s="218" t="s">
        <v>200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  <c r="P1" s="249"/>
    </row>
    <row r="2" spans="1:16" ht="12.75" customHeight="1">
      <c r="A2" s="286" t="s">
        <v>229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8"/>
    </row>
    <row r="3" spans="1:16" ht="13.5" customHeight="1">
      <c r="A3" s="242"/>
      <c r="B3" s="247" t="s">
        <v>42</v>
      </c>
      <c r="C3" s="297"/>
      <c r="D3" s="297"/>
      <c r="E3" s="297"/>
      <c r="F3" s="61"/>
      <c r="G3" s="258" t="s">
        <v>55</v>
      </c>
      <c r="H3" s="258"/>
      <c r="I3" s="258"/>
      <c r="J3" s="258"/>
      <c r="K3" s="258"/>
      <c r="L3" s="5"/>
      <c r="M3" s="290" t="s">
        <v>96</v>
      </c>
      <c r="N3" s="298"/>
      <c r="O3" s="298"/>
      <c r="P3" s="299"/>
    </row>
    <row r="4" spans="1:16" ht="13.5" customHeight="1">
      <c r="A4" s="296"/>
      <c r="B4" s="185" t="s">
        <v>95</v>
      </c>
      <c r="C4" s="185"/>
      <c r="D4" s="185"/>
      <c r="E4" s="284" t="s">
        <v>26</v>
      </c>
      <c r="F4" s="103"/>
      <c r="G4" s="185" t="s">
        <v>95</v>
      </c>
      <c r="H4" s="185"/>
      <c r="I4" s="185"/>
      <c r="J4" s="185"/>
      <c r="K4" s="300" t="s">
        <v>26</v>
      </c>
      <c r="L4" s="103"/>
      <c r="M4" s="185" t="s">
        <v>95</v>
      </c>
      <c r="N4" s="185"/>
      <c r="O4" s="185"/>
      <c r="P4" s="285" t="s">
        <v>26</v>
      </c>
    </row>
    <row r="5" spans="1:16" s="152" customFormat="1" ht="38.25" customHeight="1">
      <c r="A5" s="243"/>
      <c r="B5" s="142" t="s">
        <v>103</v>
      </c>
      <c r="C5" s="142" t="s">
        <v>104</v>
      </c>
      <c r="D5" s="142" t="s">
        <v>113</v>
      </c>
      <c r="E5" s="284"/>
      <c r="F5" s="151"/>
      <c r="G5" s="142" t="s">
        <v>103</v>
      </c>
      <c r="H5" s="142" t="s">
        <v>104</v>
      </c>
      <c r="I5" s="142" t="s">
        <v>114</v>
      </c>
      <c r="J5" s="142" t="s">
        <v>109</v>
      </c>
      <c r="K5" s="300"/>
      <c r="L5" s="151"/>
      <c r="M5" s="142" t="s">
        <v>115</v>
      </c>
      <c r="N5" s="142" t="s">
        <v>116</v>
      </c>
      <c r="O5" s="142" t="s">
        <v>105</v>
      </c>
      <c r="P5" s="285"/>
    </row>
    <row r="6" spans="1:16" s="152" customFormat="1" ht="12.75" customHeight="1">
      <c r="A6" s="153"/>
      <c r="B6" s="154"/>
      <c r="C6" s="155"/>
      <c r="D6" s="155"/>
      <c r="E6" s="156"/>
      <c r="F6" s="155"/>
      <c r="G6" s="155"/>
      <c r="H6" s="155"/>
      <c r="I6" s="155"/>
      <c r="J6" s="155"/>
      <c r="K6" s="156"/>
      <c r="L6" s="155"/>
      <c r="M6" s="155"/>
      <c r="N6" s="155"/>
      <c r="O6" s="155"/>
      <c r="P6" s="134"/>
    </row>
    <row r="7" spans="1:16" s="152" customFormat="1" ht="12.75" customHeight="1">
      <c r="A7" s="157" t="s">
        <v>3</v>
      </c>
      <c r="B7" s="58">
        <v>35.600097768423346</v>
      </c>
      <c r="C7" s="58">
        <v>42.943818417811798</v>
      </c>
      <c r="D7" s="58">
        <v>16.534539292952257</v>
      </c>
      <c r="E7" s="88">
        <v>6216.8663015731754</v>
      </c>
      <c r="F7" s="59"/>
      <c r="G7" s="58">
        <v>56.054422435759548</v>
      </c>
      <c r="H7" s="58">
        <v>40.360364728779686</v>
      </c>
      <c r="I7" s="58">
        <v>10.995175110678382</v>
      </c>
      <c r="J7" s="58">
        <v>24.917416769109838</v>
      </c>
      <c r="K7" s="88">
        <v>1716.1915518956621</v>
      </c>
      <c r="L7" s="59"/>
      <c r="M7" s="58">
        <v>40.188595214127062</v>
      </c>
      <c r="N7" s="58">
        <v>42.38492908689728</v>
      </c>
      <c r="O7" s="58">
        <v>15.336185494443779</v>
      </c>
      <c r="P7" s="92">
        <v>8174.4695015837169</v>
      </c>
    </row>
    <row r="8" spans="1:16" s="152" customFormat="1" ht="12.75" customHeight="1">
      <c r="A8" s="158"/>
      <c r="B8" s="159"/>
      <c r="C8" s="160"/>
      <c r="D8" s="160"/>
      <c r="E8" s="161"/>
      <c r="F8" s="160"/>
      <c r="G8" s="162"/>
      <c r="H8" s="160"/>
      <c r="I8" s="160"/>
      <c r="J8" s="160"/>
      <c r="K8" s="161"/>
      <c r="L8" s="160"/>
      <c r="M8" s="160"/>
      <c r="N8" s="160"/>
      <c r="O8" s="160"/>
      <c r="P8" s="135"/>
    </row>
    <row r="9" spans="1:16" s="152" customFormat="1" ht="12.75" customHeight="1">
      <c r="A9" s="157" t="s">
        <v>148</v>
      </c>
      <c r="B9" s="163"/>
      <c r="C9" s="160"/>
      <c r="D9" s="160"/>
      <c r="E9" s="161"/>
      <c r="F9" s="160"/>
      <c r="G9" s="160"/>
      <c r="H9" s="160"/>
      <c r="I9" s="160"/>
      <c r="J9" s="160"/>
      <c r="K9" s="161"/>
      <c r="L9" s="160"/>
      <c r="M9" s="160"/>
      <c r="N9" s="160"/>
      <c r="O9" s="160"/>
      <c r="P9" s="135"/>
    </row>
    <row r="10" spans="1:16" s="152" customFormat="1" ht="12.75" customHeight="1">
      <c r="A10" s="146" t="s">
        <v>155</v>
      </c>
      <c r="B10" s="58">
        <v>45.951585976627712</v>
      </c>
      <c r="C10" s="58">
        <v>40.943238731218692</v>
      </c>
      <c r="D10" s="58">
        <v>15.984974958263766</v>
      </c>
      <c r="E10" s="88">
        <v>38.05394497530169</v>
      </c>
      <c r="F10" s="59"/>
      <c r="G10" s="58">
        <v>81.571509327303559</v>
      </c>
      <c r="H10" s="58">
        <v>40.814019219898242</v>
      </c>
      <c r="I10" s="58">
        <v>15.941209723007352</v>
      </c>
      <c r="J10" s="58">
        <v>35.330695308083655</v>
      </c>
      <c r="K10" s="88">
        <v>28.095754866990294</v>
      </c>
      <c r="L10" s="59"/>
      <c r="M10" s="58">
        <v>60.947712418300668</v>
      </c>
      <c r="N10" s="58">
        <v>40.888355342136855</v>
      </c>
      <c r="O10" s="58">
        <v>15.966386554621856</v>
      </c>
      <c r="P10" s="92">
        <v>68.039691266357451</v>
      </c>
    </row>
    <row r="11" spans="1:16" s="152" customFormat="1" ht="12.75" customHeight="1">
      <c r="A11" s="146" t="s">
        <v>156</v>
      </c>
      <c r="B11" s="58">
        <v>39.10636106103528</v>
      </c>
      <c r="C11" s="58">
        <v>56.37393767705381</v>
      </c>
      <c r="D11" s="58">
        <v>22.650012876641764</v>
      </c>
      <c r="E11" s="88">
        <v>153.94690762166042</v>
      </c>
      <c r="F11" s="59"/>
      <c r="G11" s="148">
        <v>64.985795454545453</v>
      </c>
      <c r="H11" s="148">
        <v>56.81818181818182</v>
      </c>
      <c r="I11" s="148">
        <v>25</v>
      </c>
      <c r="J11" s="148">
        <v>37.002840909090899</v>
      </c>
      <c r="K11" s="88">
        <v>27.911054073048934</v>
      </c>
      <c r="L11" s="59"/>
      <c r="M11" s="58">
        <v>43.84011874469887</v>
      </c>
      <c r="N11" s="58">
        <v>56.442119032047096</v>
      </c>
      <c r="O11" s="58">
        <v>23.010682363200328</v>
      </c>
      <c r="P11" s="92">
        <v>186.97234518252634</v>
      </c>
    </row>
    <row r="12" spans="1:16" s="152" customFormat="1" ht="12.75" customHeight="1">
      <c r="A12" s="146" t="s">
        <v>157</v>
      </c>
      <c r="B12" s="58">
        <v>46.918731544485816</v>
      </c>
      <c r="C12" s="58">
        <v>43.548594171267176</v>
      </c>
      <c r="D12" s="58">
        <v>18.224419052509951</v>
      </c>
      <c r="E12" s="88">
        <v>93.812829212327529</v>
      </c>
      <c r="F12" s="59"/>
      <c r="G12" s="58">
        <v>66.908223638948755</v>
      </c>
      <c r="H12" s="58">
        <v>26.145484566344084</v>
      </c>
      <c r="I12" s="58">
        <v>12.145117644360868</v>
      </c>
      <c r="J12" s="58">
        <v>25.629500527450354</v>
      </c>
      <c r="K12" s="88">
        <v>65.650311828102986</v>
      </c>
      <c r="L12" s="59"/>
      <c r="M12" s="58">
        <v>54.9941546105509</v>
      </c>
      <c r="N12" s="58">
        <v>36.383806340754212</v>
      </c>
      <c r="O12" s="58">
        <v>15.72159595158519</v>
      </c>
      <c r="P12" s="92">
        <v>164.83789711129972</v>
      </c>
    </row>
    <row r="13" spans="1:16" s="152" customFormat="1" ht="12.75" customHeight="1">
      <c r="A13" s="146" t="s">
        <v>158</v>
      </c>
      <c r="B13" s="58">
        <v>28.980891719745216</v>
      </c>
      <c r="C13" s="58">
        <v>77.282377919320595</v>
      </c>
      <c r="D13" s="58">
        <v>22.292993630573232</v>
      </c>
      <c r="E13" s="88">
        <v>56.412771001225771</v>
      </c>
      <c r="F13" s="59"/>
      <c r="G13" s="58">
        <v>56.583629893238438</v>
      </c>
      <c r="H13" s="58">
        <v>51.245551601423486</v>
      </c>
      <c r="I13" s="58">
        <v>13.167259786476865</v>
      </c>
      <c r="J13" s="58">
        <v>31.387900355871878</v>
      </c>
      <c r="K13" s="88">
        <v>42.07003357575487</v>
      </c>
      <c r="L13" s="59"/>
      <c r="M13" s="58">
        <v>41.043083900226748</v>
      </c>
      <c r="N13" s="58">
        <v>66.159927029492266</v>
      </c>
      <c r="O13" s="58">
        <v>18.394648829431432</v>
      </c>
      <c r="P13" s="92">
        <v>105.63920174751819</v>
      </c>
    </row>
    <row r="14" spans="1:16" s="152" customFormat="1" ht="12.75" customHeight="1">
      <c r="A14" s="146" t="s">
        <v>159</v>
      </c>
      <c r="B14" s="58">
        <v>22.391008174386915</v>
      </c>
      <c r="C14" s="58">
        <v>53.583106267029962</v>
      </c>
      <c r="D14" s="58">
        <v>15.681198910081754</v>
      </c>
      <c r="E14" s="88">
        <v>386.94684447969826</v>
      </c>
      <c r="F14" s="59"/>
      <c r="G14" s="148">
        <v>35.224386113463162</v>
      </c>
      <c r="H14" s="148">
        <v>50.635055038103296</v>
      </c>
      <c r="I14" s="148">
        <v>0</v>
      </c>
      <c r="J14" s="148">
        <v>6.8585944115156643</v>
      </c>
      <c r="K14" s="88">
        <v>31.129715485730472</v>
      </c>
      <c r="L14" s="59"/>
      <c r="M14" s="58">
        <v>23.474709393653789</v>
      </c>
      <c r="N14" s="58">
        <v>53.363596242355463</v>
      </c>
      <c r="O14" s="58">
        <v>14.513586785196411</v>
      </c>
      <c r="P14" s="92">
        <v>419.4999339165123</v>
      </c>
    </row>
    <row r="15" spans="1:16" s="152" customFormat="1" ht="12.75" customHeight="1">
      <c r="A15" s="146" t="s">
        <v>160</v>
      </c>
      <c r="B15" s="58">
        <v>37.538597265108066</v>
      </c>
      <c r="C15" s="58">
        <v>53.462726069695641</v>
      </c>
      <c r="D15" s="58">
        <v>20.732245258050291</v>
      </c>
      <c r="E15" s="88">
        <v>27.776776311985955</v>
      </c>
      <c r="F15" s="59"/>
      <c r="G15" s="58">
        <v>59.055118110236229</v>
      </c>
      <c r="H15" s="58">
        <v>41.394825646794153</v>
      </c>
      <c r="I15" s="58">
        <v>1.8560179977502826</v>
      </c>
      <c r="J15" s="58">
        <v>7.930258717660295</v>
      </c>
      <c r="K15" s="88">
        <v>21.785226414958561</v>
      </c>
      <c r="L15" s="59"/>
      <c r="M15" s="58">
        <v>48.145506419400839</v>
      </c>
      <c r="N15" s="58">
        <v>48.158220024721878</v>
      </c>
      <c r="O15" s="58">
        <v>12.43510506798517</v>
      </c>
      <c r="P15" s="92">
        <v>51.534680709401371</v>
      </c>
    </row>
    <row r="16" spans="1:16" s="152" customFormat="1" ht="12.75" customHeight="1">
      <c r="A16" s="146" t="s">
        <v>161</v>
      </c>
      <c r="B16" s="58">
        <v>25.040537410238578</v>
      </c>
      <c r="C16" s="58">
        <v>61.246235811906423</v>
      </c>
      <c r="D16" s="58">
        <v>17.002548065786424</v>
      </c>
      <c r="E16" s="88">
        <v>139.26870550030813</v>
      </c>
      <c r="F16" s="59"/>
      <c r="G16" s="148">
        <v>56.995230524642288</v>
      </c>
      <c r="H16" s="148">
        <v>33.227344992050867</v>
      </c>
      <c r="I16" s="148">
        <v>4.3720190779014318</v>
      </c>
      <c r="J16" s="148">
        <v>8.9030206677265511</v>
      </c>
      <c r="K16" s="88">
        <v>40.583746008660555</v>
      </c>
      <c r="L16" s="59"/>
      <c r="M16" s="58">
        <v>32.526975287156276</v>
      </c>
      <c r="N16" s="58">
        <v>54.923766816143484</v>
      </c>
      <c r="O16" s="58">
        <v>14.152466367713005</v>
      </c>
      <c r="P16" s="92">
        <v>185.36900203955773</v>
      </c>
    </row>
    <row r="17" spans="1:16" s="152" customFormat="1" ht="12.75" customHeight="1">
      <c r="A17" s="146" t="s">
        <v>162</v>
      </c>
      <c r="B17" s="58">
        <v>28.316953316953313</v>
      </c>
      <c r="C17" s="58">
        <v>49.754299754299758</v>
      </c>
      <c r="D17" s="58">
        <v>15.264127764127764</v>
      </c>
      <c r="E17" s="88">
        <v>334.51649977541746</v>
      </c>
      <c r="F17" s="59"/>
      <c r="G17" s="58" t="s">
        <v>234</v>
      </c>
      <c r="H17" s="58" t="s">
        <v>234</v>
      </c>
      <c r="I17" s="58" t="s">
        <v>234</v>
      </c>
      <c r="J17" s="58" t="s">
        <v>234</v>
      </c>
      <c r="K17" s="88">
        <v>119.79307086552097</v>
      </c>
      <c r="L17" s="59"/>
      <c r="M17" s="58">
        <v>34.689552871371049</v>
      </c>
      <c r="N17" s="58">
        <v>45.273631840796021</v>
      </c>
      <c r="O17" s="58">
        <v>15.67164179104479</v>
      </c>
      <c r="P17" s="92">
        <v>484.8229000123448</v>
      </c>
    </row>
    <row r="18" spans="1:16" s="152" customFormat="1" ht="12.75" customHeight="1">
      <c r="A18" s="146" t="s">
        <v>163</v>
      </c>
      <c r="B18" s="58">
        <v>50.991048593350378</v>
      </c>
      <c r="C18" s="58">
        <v>65.345268542199477</v>
      </c>
      <c r="D18" s="58">
        <v>40.601023017902826</v>
      </c>
      <c r="E18" s="88">
        <v>70.595965455342125</v>
      </c>
      <c r="F18" s="59"/>
      <c r="G18" s="148">
        <v>60.338101430429141</v>
      </c>
      <c r="H18" s="148">
        <v>47.269180754226269</v>
      </c>
      <c r="I18" s="148">
        <v>5.591677503250974</v>
      </c>
      <c r="J18" s="148">
        <v>10.338101430429125</v>
      </c>
      <c r="K18" s="88">
        <v>34.711187618387548</v>
      </c>
      <c r="L18" s="59"/>
      <c r="M18" s="58">
        <v>53.38552687261955</v>
      </c>
      <c r="N18" s="58">
        <v>59.387055293613379</v>
      </c>
      <c r="O18" s="58">
        <v>29.061294470638668</v>
      </c>
      <c r="P18" s="92">
        <v>106.66129563361471</v>
      </c>
    </row>
    <row r="19" spans="1:16" s="152" customFormat="1" ht="12.75" customHeight="1">
      <c r="A19" s="146" t="s">
        <v>164</v>
      </c>
      <c r="B19" s="58">
        <v>48.044692737430168</v>
      </c>
      <c r="C19" s="58">
        <v>40.782122905027933</v>
      </c>
      <c r="D19" s="58">
        <v>24.134078212290504</v>
      </c>
      <c r="E19" s="88">
        <v>68.464497792325972</v>
      </c>
      <c r="F19" s="59"/>
      <c r="G19" s="58">
        <v>66.11086074808469</v>
      </c>
      <c r="H19" s="58">
        <v>46.552501126633615</v>
      </c>
      <c r="I19" s="58">
        <v>12.347904461469133</v>
      </c>
      <c r="J19" s="58">
        <v>17.03470031545741</v>
      </c>
      <c r="K19" s="88">
        <v>56.582018845873868</v>
      </c>
      <c r="L19" s="59"/>
      <c r="M19" s="58">
        <v>57.187931374482339</v>
      </c>
      <c r="N19" s="58">
        <v>43.393148450244688</v>
      </c>
      <c r="O19" s="58">
        <v>18.800978792822182</v>
      </c>
      <c r="P19" s="92">
        <v>129.30482990870939</v>
      </c>
    </row>
    <row r="20" spans="1:16" s="152" customFormat="1" ht="12.75" customHeight="1">
      <c r="A20" s="146" t="s">
        <v>165</v>
      </c>
      <c r="B20" s="58">
        <v>24.914529914529908</v>
      </c>
      <c r="C20" s="58">
        <v>45.683760683760674</v>
      </c>
      <c r="D20" s="58">
        <v>20.982905982905972</v>
      </c>
      <c r="E20" s="88">
        <v>43.658588788305352</v>
      </c>
      <c r="F20" s="59"/>
      <c r="G20" s="58">
        <v>59.423347398030934</v>
      </c>
      <c r="H20" s="58">
        <v>48.593530239099877</v>
      </c>
      <c r="I20" s="58">
        <v>19.690576652601965</v>
      </c>
      <c r="J20" s="58">
        <v>26.582278481012672</v>
      </c>
      <c r="K20" s="88">
        <v>26.530988571354786</v>
      </c>
      <c r="L20" s="59"/>
      <c r="M20" s="58">
        <v>37.782805429864254</v>
      </c>
      <c r="N20" s="58">
        <v>46.783625730994181</v>
      </c>
      <c r="O20" s="58">
        <v>20.494417862838915</v>
      </c>
      <c r="P20" s="92">
        <v>74.219600940119079</v>
      </c>
    </row>
    <row r="21" spans="1:16" s="152" customFormat="1" ht="12.75" customHeight="1">
      <c r="A21" s="146" t="s">
        <v>166</v>
      </c>
      <c r="B21" s="58">
        <v>46.847690387016208</v>
      </c>
      <c r="C21" s="58">
        <v>9.6129837702871406</v>
      </c>
      <c r="D21" s="58">
        <v>2.3096129837702888</v>
      </c>
      <c r="E21" s="88">
        <v>54.319026312760009</v>
      </c>
      <c r="F21" s="59"/>
      <c r="G21" s="148">
        <v>71.366906474820127</v>
      </c>
      <c r="H21" s="148">
        <v>8.7769784172661875</v>
      </c>
      <c r="I21" s="148">
        <v>5.755395683453238</v>
      </c>
      <c r="J21" s="148">
        <v>9.4964028776978413</v>
      </c>
      <c r="K21" s="88">
        <v>23.565370341678058</v>
      </c>
      <c r="L21" s="59"/>
      <c r="M21" s="58">
        <v>55.193004905097055</v>
      </c>
      <c r="N21" s="58">
        <v>9.3600348280365697</v>
      </c>
      <c r="O21" s="58">
        <v>3.3521985198084465</v>
      </c>
      <c r="P21" s="92">
        <v>79.494979519516789</v>
      </c>
    </row>
    <row r="22" spans="1:16" s="152" customFormat="1" ht="12.75" customHeight="1">
      <c r="A22" s="146" t="s">
        <v>167</v>
      </c>
      <c r="B22" s="58">
        <v>40.667139815471963</v>
      </c>
      <c r="C22" s="58">
        <v>25.195173882185944</v>
      </c>
      <c r="D22" s="58">
        <v>17.95599716110717</v>
      </c>
      <c r="E22" s="88">
        <v>22.98797639589484</v>
      </c>
      <c r="F22" s="59"/>
      <c r="G22" s="148">
        <v>70.366132723112131</v>
      </c>
      <c r="H22" s="148">
        <v>32.837528604118994</v>
      </c>
      <c r="I22" s="148">
        <v>9.3821510297482789</v>
      </c>
      <c r="J22" s="148">
        <v>20.938215102974826</v>
      </c>
      <c r="K22" s="88">
        <v>14.25939770760262</v>
      </c>
      <c r="L22" s="59"/>
      <c r="M22" s="58">
        <v>52.016985138004245</v>
      </c>
      <c r="N22" s="58">
        <v>28.120893561103788</v>
      </c>
      <c r="O22" s="58">
        <v>14.673674989049493</v>
      </c>
      <c r="P22" s="92">
        <v>38.422061328837721</v>
      </c>
    </row>
    <row r="23" spans="1:16" s="152" customFormat="1" ht="12.75" customHeight="1">
      <c r="A23" s="146" t="s">
        <v>168</v>
      </c>
      <c r="B23" s="58">
        <v>48.231511254019296</v>
      </c>
      <c r="C23" s="58">
        <v>38.585209003215439</v>
      </c>
      <c r="D23" s="58">
        <v>16.169039963252182</v>
      </c>
      <c r="E23" s="88">
        <v>41.643018719754998</v>
      </c>
      <c r="F23" s="59"/>
      <c r="G23" s="58">
        <v>61.026894865525676</v>
      </c>
      <c r="H23" s="58">
        <v>29.339853300733502</v>
      </c>
      <c r="I23" s="58">
        <v>4.7921760391198029</v>
      </c>
      <c r="J23" s="58">
        <v>24.84107579462103</v>
      </c>
      <c r="K23" s="88">
        <v>39.118040092741829</v>
      </c>
      <c r="L23" s="59"/>
      <c r="M23" s="58">
        <v>54.42918048318333</v>
      </c>
      <c r="N23" s="58">
        <v>34.107058266224541</v>
      </c>
      <c r="O23" s="58">
        <v>10.658455708195163</v>
      </c>
      <c r="P23" s="92">
        <v>80.761058812496813</v>
      </c>
    </row>
    <row r="24" spans="1:16" s="152" customFormat="1" ht="12.75" customHeight="1">
      <c r="A24" s="146" t="s">
        <v>169</v>
      </c>
      <c r="B24" s="58">
        <v>25.915875169606519</v>
      </c>
      <c r="C24" s="58">
        <v>66.156231827873611</v>
      </c>
      <c r="D24" s="58">
        <v>23.308780771467333</v>
      </c>
      <c r="E24" s="88">
        <v>137.43876944516484</v>
      </c>
      <c r="F24" s="59"/>
      <c r="G24" s="148">
        <v>35.524407926534565</v>
      </c>
      <c r="H24" s="148">
        <v>60.463992266795543</v>
      </c>
      <c r="I24" s="148">
        <v>13.29144514258096</v>
      </c>
      <c r="J24" s="148">
        <v>23.151280811986457</v>
      </c>
      <c r="K24" s="88">
        <v>27.559683464047879</v>
      </c>
      <c r="L24" s="59"/>
      <c r="M24" s="58">
        <v>27.380763745840589</v>
      </c>
      <c r="N24" s="58">
        <v>65.205457334302082</v>
      </c>
      <c r="O24" s="58">
        <v>21.635585694679921</v>
      </c>
      <c r="P24" s="92">
        <v>168.12872145152838</v>
      </c>
    </row>
    <row r="25" spans="1:16" s="152" customFormat="1" ht="12.75" customHeight="1">
      <c r="A25" s="146" t="s">
        <v>170</v>
      </c>
      <c r="B25" s="58">
        <v>49.492151431209606</v>
      </c>
      <c r="C25" s="58">
        <v>51.662049861495859</v>
      </c>
      <c r="D25" s="58">
        <v>21.65281625115421</v>
      </c>
      <c r="E25" s="88">
        <v>58.208194560026378</v>
      </c>
      <c r="F25" s="59"/>
      <c r="G25" s="58">
        <v>75.319324268644436</v>
      </c>
      <c r="H25" s="58">
        <v>43.510506798516701</v>
      </c>
      <c r="I25" s="58">
        <v>15.121549237742064</v>
      </c>
      <c r="J25" s="58">
        <v>31.644004944375766</v>
      </c>
      <c r="K25" s="88">
        <v>65.222201383741464</v>
      </c>
      <c r="L25" s="59"/>
      <c r="M25" s="58">
        <v>63.910870470637242</v>
      </c>
      <c r="N25" s="58">
        <v>47.354670150228607</v>
      </c>
      <c r="O25" s="58">
        <v>18.201611147398214</v>
      </c>
      <c r="P25" s="92">
        <v>129.04697612061241</v>
      </c>
    </row>
    <row r="26" spans="1:16" s="152" customFormat="1" ht="12.75" customHeight="1">
      <c r="A26" s="146" t="s">
        <v>171</v>
      </c>
      <c r="B26" s="58">
        <v>27.053337696335067</v>
      </c>
      <c r="C26" s="58">
        <v>38.301701570680628</v>
      </c>
      <c r="D26" s="58">
        <v>13.293520942408369</v>
      </c>
      <c r="E26" s="88">
        <v>353.21555500089534</v>
      </c>
      <c r="F26" s="59"/>
      <c r="G26" s="58">
        <v>24.55489614243324</v>
      </c>
      <c r="H26" s="58">
        <v>21.142433234421365</v>
      </c>
      <c r="I26" s="58">
        <v>1.3724035608308607</v>
      </c>
      <c r="J26" s="58">
        <v>9.6439169139465886</v>
      </c>
      <c r="K26" s="88">
        <v>77.901598190642588</v>
      </c>
      <c r="L26" s="59"/>
      <c r="M26" s="58">
        <v>26.933701657458553</v>
      </c>
      <c r="N26" s="58">
        <v>35.201072386058968</v>
      </c>
      <c r="O26" s="58">
        <v>11.139410187667558</v>
      </c>
      <c r="P26" s="92">
        <v>439.32340463298561</v>
      </c>
    </row>
    <row r="27" spans="1:16" s="152" customFormat="1" ht="12.75" customHeight="1">
      <c r="A27" s="146" t="s">
        <v>172</v>
      </c>
      <c r="B27" s="58">
        <v>62.094565374080979</v>
      </c>
      <c r="C27" s="58">
        <v>43.469799625198171</v>
      </c>
      <c r="D27" s="58">
        <v>16.902119071644808</v>
      </c>
      <c r="E27" s="88">
        <v>416.74421143381835</v>
      </c>
      <c r="F27" s="59"/>
      <c r="G27" s="148">
        <v>54.166666666666664</v>
      </c>
      <c r="H27" s="148">
        <v>51.666666666666664</v>
      </c>
      <c r="I27" s="148">
        <v>7.4479166666666625</v>
      </c>
      <c r="J27" s="148">
        <v>34.739583333333336</v>
      </c>
      <c r="K27" s="88">
        <v>57.67254475659005</v>
      </c>
      <c r="L27" s="59"/>
      <c r="M27" s="58">
        <v>61.252482621648468</v>
      </c>
      <c r="N27" s="58">
        <v>44.466253007471188</v>
      </c>
      <c r="O27" s="58">
        <v>15.752817525642657</v>
      </c>
      <c r="P27" s="92">
        <v>483.96877141571883</v>
      </c>
    </row>
    <row r="28" spans="1:16" s="152" customFormat="1" ht="12.75" customHeight="1">
      <c r="A28" s="146" t="s">
        <v>173</v>
      </c>
      <c r="B28" s="58">
        <v>30.258795465678574</v>
      </c>
      <c r="C28" s="58">
        <v>40.516414890787175</v>
      </c>
      <c r="D28" s="58">
        <v>14.644046705618676</v>
      </c>
      <c r="E28" s="88">
        <v>603.67025780649533</v>
      </c>
      <c r="F28" s="59"/>
      <c r="G28" s="58">
        <v>39.16975312886315</v>
      </c>
      <c r="H28" s="58">
        <v>42.298404584330889</v>
      </c>
      <c r="I28" s="58">
        <v>17.138283395959558</v>
      </c>
      <c r="J28" s="58">
        <v>34.199823229751807</v>
      </c>
      <c r="K28" s="88">
        <v>85.769998707999193</v>
      </c>
      <c r="L28" s="59"/>
      <c r="M28" s="58">
        <v>31.960498818074011</v>
      </c>
      <c r="N28" s="58">
        <v>40.738103793152128</v>
      </c>
      <c r="O28" s="58">
        <v>14.954342885289865</v>
      </c>
      <c r="P28" s="92">
        <v>709.14187143198376</v>
      </c>
    </row>
    <row r="29" spans="1:16" s="152" customFormat="1" ht="12.75" customHeight="1">
      <c r="A29" s="146" t="s">
        <v>174</v>
      </c>
      <c r="B29" s="58">
        <v>34.605618155848241</v>
      </c>
      <c r="C29" s="58">
        <v>52.420250753848585</v>
      </c>
      <c r="D29" s="58">
        <v>19.806379939692128</v>
      </c>
      <c r="E29" s="88">
        <v>559.93399112892473</v>
      </c>
      <c r="F29" s="59"/>
      <c r="G29" s="58">
        <v>47.922848664688424</v>
      </c>
      <c r="H29" s="58">
        <v>33.976261127596445</v>
      </c>
      <c r="I29" s="58">
        <v>2.1760633036597428</v>
      </c>
      <c r="J29" s="58">
        <v>24.431256181998016</v>
      </c>
      <c r="K29" s="88">
        <v>89.841813209227467</v>
      </c>
      <c r="L29" s="59"/>
      <c r="M29" s="58">
        <v>36.22374851406682</v>
      </c>
      <c r="N29" s="58">
        <v>49.870076586433228</v>
      </c>
      <c r="O29" s="58">
        <v>17.368708971553602</v>
      </c>
      <c r="P29" s="92">
        <v>672.79165955198994</v>
      </c>
    </row>
    <row r="30" spans="1:16" s="152" customFormat="1" ht="12.75" customHeight="1">
      <c r="A30" s="146" t="s">
        <v>175</v>
      </c>
      <c r="B30" s="58">
        <v>36.570086139389169</v>
      </c>
      <c r="C30" s="58">
        <v>37.079091620986681</v>
      </c>
      <c r="D30" s="58">
        <v>14.976507439310884</v>
      </c>
      <c r="E30" s="88">
        <v>231.54180474514678</v>
      </c>
      <c r="F30" s="59"/>
      <c r="G30" s="148">
        <v>59.824442943956768</v>
      </c>
      <c r="H30" s="148">
        <v>38.217420661715067</v>
      </c>
      <c r="I30" s="148">
        <v>11.208642808912897</v>
      </c>
      <c r="J30" s="148">
        <v>31.195138419986488</v>
      </c>
      <c r="K30" s="88">
        <v>33.566309008179481</v>
      </c>
      <c r="L30" s="59"/>
      <c r="M30" s="58">
        <v>38.829300740001607</v>
      </c>
      <c r="N30" s="58">
        <v>37.223219628964671</v>
      </c>
      <c r="O30" s="58">
        <v>14.499444301957761</v>
      </c>
      <c r="P30" s="92">
        <v>272.58743986588507</v>
      </c>
    </row>
    <row r="31" spans="1:16" s="152" customFormat="1" ht="12.75" customHeight="1">
      <c r="A31" s="146" t="s">
        <v>176</v>
      </c>
      <c r="B31" s="58">
        <v>38.052781740370889</v>
      </c>
      <c r="C31" s="58">
        <v>39.514978601997122</v>
      </c>
      <c r="D31" s="58">
        <v>14.407988587731822</v>
      </c>
      <c r="E31" s="88">
        <v>60.598093327972968</v>
      </c>
      <c r="F31" s="59"/>
      <c r="G31" s="58">
        <v>49.364675984752225</v>
      </c>
      <c r="H31" s="58">
        <v>46.505717916137236</v>
      </c>
      <c r="I31" s="58">
        <v>11.562897077509524</v>
      </c>
      <c r="J31" s="58">
        <v>25.730622617534941</v>
      </c>
      <c r="K31" s="88">
        <v>34.01619076256398</v>
      </c>
      <c r="L31" s="59"/>
      <c r="M31" s="58">
        <v>45.281439631722137</v>
      </c>
      <c r="N31" s="58">
        <v>42.028323435358587</v>
      </c>
      <c r="O31" s="58">
        <v>13.385107354956604</v>
      </c>
      <c r="P31" s="92">
        <v>103.2804165529182</v>
      </c>
    </row>
    <row r="32" spans="1:16" s="152" customFormat="1" ht="12.75" customHeight="1">
      <c r="A32" s="146" t="s">
        <v>177</v>
      </c>
      <c r="B32" s="58">
        <v>38.863758337805699</v>
      </c>
      <c r="C32" s="58">
        <v>24.31189143601933</v>
      </c>
      <c r="D32" s="58">
        <v>14.85279460246875</v>
      </c>
      <c r="E32" s="88">
        <v>58.847205229243016</v>
      </c>
      <c r="F32" s="59"/>
      <c r="G32" s="148">
        <v>68.210526315789465</v>
      </c>
      <c r="H32" s="148">
        <v>11.684210526315789</v>
      </c>
      <c r="I32" s="148">
        <v>8.7368421052631557</v>
      </c>
      <c r="J32" s="148">
        <v>18.421052631578949</v>
      </c>
      <c r="K32" s="88">
        <v>22.502525192122189</v>
      </c>
      <c r="L32" s="59"/>
      <c r="M32" s="58">
        <v>47.54660557757996</v>
      </c>
      <c r="N32" s="58">
        <v>20.818890213804384</v>
      </c>
      <c r="O32" s="58">
        <v>13.161032694600813</v>
      </c>
      <c r="P32" s="92">
        <v>82.226144560426846</v>
      </c>
    </row>
    <row r="33" spans="1:16" s="152" customFormat="1" ht="12.75" customHeight="1">
      <c r="A33" s="146" t="s">
        <v>178</v>
      </c>
      <c r="B33" s="58">
        <v>43.267887110003343</v>
      </c>
      <c r="C33" s="58">
        <v>38.911632915343525</v>
      </c>
      <c r="D33" s="58">
        <v>18.04938682622117</v>
      </c>
      <c r="E33" s="88">
        <v>190.66311840266835</v>
      </c>
      <c r="F33" s="59"/>
      <c r="G33" s="58">
        <v>50.771451615982947</v>
      </c>
      <c r="H33" s="58">
        <v>49.826063604545872</v>
      </c>
      <c r="I33" s="58">
        <v>13.494405447683535</v>
      </c>
      <c r="J33" s="58">
        <v>51.863389882853689</v>
      </c>
      <c r="K33" s="88">
        <v>125.15531215885882</v>
      </c>
      <c r="L33" s="59"/>
      <c r="M33" s="58">
        <v>46.196688836529233</v>
      </c>
      <c r="N33" s="58">
        <v>43.236899738798321</v>
      </c>
      <c r="O33" s="58">
        <v>16.244298645347552</v>
      </c>
      <c r="P33" s="92">
        <v>320.05295628448687</v>
      </c>
    </row>
    <row r="34" spans="1:16" s="152" customFormat="1" ht="12.75" customHeight="1">
      <c r="A34" s="146" t="s">
        <v>179</v>
      </c>
      <c r="B34" s="58">
        <v>37.071183533447673</v>
      </c>
      <c r="C34" s="58">
        <v>52.422813036020599</v>
      </c>
      <c r="D34" s="58">
        <v>26.125643224699832</v>
      </c>
      <c r="E34" s="88">
        <v>121.09905075076864</v>
      </c>
      <c r="F34" s="59"/>
      <c r="G34" s="58">
        <v>64.993438320209989</v>
      </c>
      <c r="H34" s="58">
        <v>47.178477690288716</v>
      </c>
      <c r="I34" s="58">
        <v>16.469816272965883</v>
      </c>
      <c r="J34" s="58">
        <v>35.236220472440941</v>
      </c>
      <c r="K34" s="88">
        <v>39.570101488887509</v>
      </c>
      <c r="L34" s="59"/>
      <c r="M34" s="58">
        <v>43.970910228339093</v>
      </c>
      <c r="N34" s="58">
        <v>51.131221719457045</v>
      </c>
      <c r="O34" s="58">
        <v>23.747575953458306</v>
      </c>
      <c r="P34" s="92">
        <v>166.0178667453718</v>
      </c>
    </row>
    <row r="35" spans="1:16" s="152" customFormat="1" ht="12.75" customHeight="1">
      <c r="A35" s="146" t="s">
        <v>180</v>
      </c>
      <c r="B35" s="58">
        <v>40.045223289994347</v>
      </c>
      <c r="C35" s="58">
        <v>41.221028829847384</v>
      </c>
      <c r="D35" s="58">
        <v>16.35952515545506</v>
      </c>
      <c r="E35" s="88">
        <v>282.22914927838775</v>
      </c>
      <c r="F35" s="59"/>
      <c r="G35" s="148">
        <v>71.216475095785455</v>
      </c>
      <c r="H35" s="148">
        <v>41.618773946360157</v>
      </c>
      <c r="I35" s="148">
        <v>14.559386973180077</v>
      </c>
      <c r="J35" s="148">
        <v>20.737547892720311</v>
      </c>
      <c r="K35" s="88">
        <v>66.624586059160436</v>
      </c>
      <c r="L35" s="59"/>
      <c r="M35" s="58">
        <v>44.485261960990158</v>
      </c>
      <c r="N35" s="58">
        <v>41.296990761913477</v>
      </c>
      <c r="O35" s="58">
        <v>16.015732186956924</v>
      </c>
      <c r="P35" s="92">
        <v>364.80789866589095</v>
      </c>
    </row>
    <row r="36" spans="1:16" s="152" customFormat="1" ht="12.75" customHeight="1">
      <c r="A36" s="146" t="s">
        <v>181</v>
      </c>
      <c r="B36" s="58">
        <v>46.398713826366567</v>
      </c>
      <c r="C36" s="58">
        <v>35.69131832797428</v>
      </c>
      <c r="D36" s="58">
        <v>24.983922829582003</v>
      </c>
      <c r="E36" s="88">
        <v>55.270435393115129</v>
      </c>
      <c r="F36" s="59"/>
      <c r="G36" s="58">
        <v>81.303258145363401</v>
      </c>
      <c r="H36" s="58">
        <v>32.330827067669176</v>
      </c>
      <c r="I36" s="58">
        <v>22.305764411027567</v>
      </c>
      <c r="J36" s="58">
        <v>33.483709273182946</v>
      </c>
      <c r="K36" s="88">
        <v>35.454829134811774</v>
      </c>
      <c r="L36" s="59"/>
      <c r="M36" s="58">
        <v>60.057859209257494</v>
      </c>
      <c r="N36" s="58">
        <v>34.378060724779637</v>
      </c>
      <c r="O36" s="58">
        <v>23.937316356513232</v>
      </c>
      <c r="P36" s="92">
        <v>92.147012062155056</v>
      </c>
    </row>
    <row r="37" spans="1:16" s="152" customFormat="1" ht="12.75" customHeight="1">
      <c r="A37" s="146" t="s">
        <v>182</v>
      </c>
      <c r="B37" s="58">
        <v>45.867460908413996</v>
      </c>
      <c r="C37" s="58">
        <v>38.309754281459412</v>
      </c>
      <c r="D37" s="58">
        <v>14.482501861504092</v>
      </c>
      <c r="E37" s="88">
        <v>69.01359278857187</v>
      </c>
      <c r="F37" s="59"/>
      <c r="G37" s="148">
        <v>57.974388824214202</v>
      </c>
      <c r="H37" s="148">
        <v>47.147846332945292</v>
      </c>
      <c r="I37" s="148">
        <v>6.1117578579743901</v>
      </c>
      <c r="J37" s="148">
        <v>9.3131548311990695</v>
      </c>
      <c r="K37" s="88">
        <v>44.141977814879532</v>
      </c>
      <c r="L37" s="59"/>
      <c r="M37" s="58">
        <v>51.298119964189809</v>
      </c>
      <c r="N37" s="58">
        <v>41.757493188010905</v>
      </c>
      <c r="O37" s="58">
        <v>11.217075386012716</v>
      </c>
      <c r="P37" s="92">
        <v>114.79997489923271</v>
      </c>
    </row>
    <row r="38" spans="1:16" s="152" customFormat="1" ht="12.75" customHeight="1">
      <c r="A38" s="146" t="s">
        <v>183</v>
      </c>
      <c r="B38" s="58">
        <v>43.033135089209857</v>
      </c>
      <c r="C38" s="58">
        <v>10.53525913338998</v>
      </c>
      <c r="D38" s="58">
        <v>5.9473237043330514</v>
      </c>
      <c r="E38" s="88">
        <v>87.639781205359412</v>
      </c>
      <c r="F38" s="59"/>
      <c r="G38" s="148">
        <v>70.937912813738436</v>
      </c>
      <c r="H38" s="148">
        <v>24.570673712021133</v>
      </c>
      <c r="I38" s="148">
        <v>6.2087186261558793</v>
      </c>
      <c r="J38" s="148">
        <v>11.624834874504623</v>
      </c>
      <c r="K38" s="88">
        <v>28.183226156523823</v>
      </c>
      <c r="L38" s="59"/>
      <c r="M38" s="58">
        <v>49.504950495049506</v>
      </c>
      <c r="N38" s="58">
        <v>13.950498232079717</v>
      </c>
      <c r="O38" s="58">
        <v>6.010928961748637</v>
      </c>
      <c r="P38" s="92">
        <v>116.56761043074781</v>
      </c>
    </row>
    <row r="39" spans="1:16" s="152" customFormat="1" ht="12.75" customHeight="1">
      <c r="A39" s="146" t="s">
        <v>184</v>
      </c>
      <c r="B39" s="58">
        <v>26.975169300225737</v>
      </c>
      <c r="C39" s="58">
        <v>23.786681715575604</v>
      </c>
      <c r="D39" s="58">
        <v>6.4898419864559829</v>
      </c>
      <c r="E39" s="88">
        <v>151.1683123664161</v>
      </c>
      <c r="F39" s="59"/>
      <c r="G39" s="148">
        <v>60.249999999999993</v>
      </c>
      <c r="H39" s="148">
        <v>28.083333333333336</v>
      </c>
      <c r="I39" s="148">
        <v>7.583333333333333</v>
      </c>
      <c r="J39" s="148">
        <v>26.166666666666675</v>
      </c>
      <c r="K39" s="88">
        <v>51.185658814813543</v>
      </c>
      <c r="L39" s="59"/>
      <c r="M39" s="58">
        <v>37.258032328876475</v>
      </c>
      <c r="N39" s="58">
        <v>24.873524451939282</v>
      </c>
      <c r="O39" s="58">
        <v>6.7664418212478949</v>
      </c>
      <c r="P39" s="92">
        <v>213.74278026752563</v>
      </c>
    </row>
    <row r="40" spans="1:16" s="152" customFormat="1" ht="12.75" customHeight="1">
      <c r="A40" s="146" t="s">
        <v>185</v>
      </c>
      <c r="B40" s="58">
        <v>29.630532861846145</v>
      </c>
      <c r="C40" s="58">
        <v>50.798683087428351</v>
      </c>
      <c r="D40" s="58">
        <v>16.815022558224623</v>
      </c>
      <c r="E40" s="88">
        <v>180.44918238990138</v>
      </c>
      <c r="F40" s="59"/>
      <c r="G40" s="58">
        <v>40.29709228824273</v>
      </c>
      <c r="H40" s="58">
        <v>65.676359039190885</v>
      </c>
      <c r="I40" s="58">
        <v>9.7977243994943066</v>
      </c>
      <c r="J40" s="58">
        <v>15.455120101137798</v>
      </c>
      <c r="K40" s="88">
        <v>69.618487145670954</v>
      </c>
      <c r="L40" s="59"/>
      <c r="M40" s="58">
        <v>33.053661947212042</v>
      </c>
      <c r="N40" s="58">
        <v>54.940607127144737</v>
      </c>
      <c r="O40" s="58">
        <v>14.861416630004399</v>
      </c>
      <c r="P40" s="92">
        <v>251.76192475371926</v>
      </c>
    </row>
    <row r="41" spans="1:16" s="152" customFormat="1" ht="12.75" customHeight="1">
      <c r="A41" s="146" t="s">
        <v>186</v>
      </c>
      <c r="B41" s="58">
        <v>52.226720647773277</v>
      </c>
      <c r="C41" s="58">
        <v>61.487854251012145</v>
      </c>
      <c r="D41" s="58">
        <v>34.716599190283397</v>
      </c>
      <c r="E41" s="88">
        <v>68.263787322249158</v>
      </c>
      <c r="F41" s="59"/>
      <c r="G41" s="58">
        <v>65.144230769230774</v>
      </c>
      <c r="H41" s="58">
        <v>50.961538461538467</v>
      </c>
      <c r="I41" s="58">
        <v>17.127403846153847</v>
      </c>
      <c r="J41" s="58">
        <v>31.430288461538449</v>
      </c>
      <c r="K41" s="88">
        <v>57.485294587157185</v>
      </c>
      <c r="L41" s="59"/>
      <c r="M41" s="58">
        <v>57.814207650273246</v>
      </c>
      <c r="N41" s="58">
        <v>56.675824175824182</v>
      </c>
      <c r="O41" s="58">
        <v>26.675824175824175</v>
      </c>
      <c r="P41" s="92">
        <v>126.44001093088663</v>
      </c>
    </row>
    <row r="42" spans="1:16" s="152" customFormat="1" ht="12.75" customHeight="1">
      <c r="A42" s="146" t="s">
        <v>187</v>
      </c>
      <c r="B42" s="58">
        <v>37.284219111050753</v>
      </c>
      <c r="C42" s="58">
        <v>28.13646866929453</v>
      </c>
      <c r="D42" s="58">
        <v>11.288568710072031</v>
      </c>
      <c r="E42" s="88">
        <v>252.69027424210907</v>
      </c>
      <c r="F42" s="59"/>
      <c r="G42" s="148">
        <v>49.4550408719346</v>
      </c>
      <c r="H42" s="148">
        <v>37.057220708446877</v>
      </c>
      <c r="I42" s="148">
        <v>7.9019073569482305</v>
      </c>
      <c r="J42" s="148">
        <v>17.779291553133518</v>
      </c>
      <c r="K42" s="88">
        <v>25.210637663953701</v>
      </c>
      <c r="L42" s="59"/>
      <c r="M42" s="58">
        <v>38.109593899627605</v>
      </c>
      <c r="N42" s="58">
        <v>28.945742182672081</v>
      </c>
      <c r="O42" s="58">
        <v>10.981337288345072</v>
      </c>
      <c r="P42" s="92">
        <v>290.52340419693911</v>
      </c>
    </row>
    <row r="43" spans="1:16" s="152" customFormat="1" ht="12.75" customHeight="1">
      <c r="A43" s="146" t="s">
        <v>188</v>
      </c>
      <c r="B43" s="58">
        <v>31.565564838358164</v>
      </c>
      <c r="C43" s="58">
        <v>54.849255357791506</v>
      </c>
      <c r="D43" s="58">
        <v>24.228114783872137</v>
      </c>
      <c r="E43" s="88">
        <v>97.438269995522163</v>
      </c>
      <c r="F43" s="59"/>
      <c r="G43" s="148">
        <v>30.806845965770165</v>
      </c>
      <c r="H43" s="148">
        <v>38.956805215973915</v>
      </c>
      <c r="I43" s="148">
        <v>6.2754686226568843</v>
      </c>
      <c r="J43" s="148">
        <v>6.2754686226568843</v>
      </c>
      <c r="K43" s="88">
        <v>21.713904337905152</v>
      </c>
      <c r="L43" s="59"/>
      <c r="M43" s="58">
        <v>31.849912739965102</v>
      </c>
      <c r="N43" s="58">
        <v>51.95306698351402</v>
      </c>
      <c r="O43" s="58">
        <v>20.956482994207633</v>
      </c>
      <c r="P43" s="92">
        <v>121.68280866131688</v>
      </c>
    </row>
    <row r="44" spans="1:16" s="152" customFormat="1" ht="12.75" customHeight="1">
      <c r="A44" s="146" t="s">
        <v>189</v>
      </c>
      <c r="B44" s="58">
        <v>30.775427995971789</v>
      </c>
      <c r="C44" s="58">
        <v>20.523665659617315</v>
      </c>
      <c r="D44" s="58">
        <v>7.4723061430010089</v>
      </c>
      <c r="E44" s="88">
        <v>268.70888800252163</v>
      </c>
      <c r="F44" s="59"/>
      <c r="G44" s="58" t="s">
        <v>234</v>
      </c>
      <c r="H44" s="58" t="s">
        <v>234</v>
      </c>
      <c r="I44" s="58" t="s">
        <v>234</v>
      </c>
      <c r="J44" s="58" t="s">
        <v>234</v>
      </c>
      <c r="K44" s="88">
        <v>19.997569812070783</v>
      </c>
      <c r="L44" s="59"/>
      <c r="M44" s="58">
        <v>33.339421057437725</v>
      </c>
      <c r="N44" s="58">
        <v>21.829599775049218</v>
      </c>
      <c r="O44" s="58">
        <v>8.0419908145093331</v>
      </c>
      <c r="P44" s="92">
        <v>296.33746551013235</v>
      </c>
    </row>
    <row r="45" spans="1:16" s="152" customFormat="1" ht="12.75" customHeight="1">
      <c r="A45" s="146" t="s">
        <v>190</v>
      </c>
      <c r="B45" s="58">
        <v>27.738264580369847</v>
      </c>
      <c r="C45" s="58">
        <v>32.738264580369865</v>
      </c>
      <c r="D45" s="58">
        <v>13.975817923186341</v>
      </c>
      <c r="E45" s="88">
        <v>342.08560448812972</v>
      </c>
      <c r="F45" s="59"/>
      <c r="G45" s="148">
        <v>52.301255230125513</v>
      </c>
      <c r="H45" s="148">
        <v>28.392109982068138</v>
      </c>
      <c r="I45" s="148">
        <v>0</v>
      </c>
      <c r="J45" s="148">
        <v>21.219366407650931</v>
      </c>
      <c r="K45" s="88">
        <v>40.704780676290248</v>
      </c>
      <c r="L45" s="59"/>
      <c r="M45" s="58">
        <v>31.103943524829592</v>
      </c>
      <c r="N45" s="58">
        <v>32.276107544651353</v>
      </c>
      <c r="O45" s="58">
        <v>12.489671391343039</v>
      </c>
      <c r="P45" s="92">
        <v>399.797343737478</v>
      </c>
    </row>
    <row r="46" spans="1:16" s="152" customFormat="1" ht="12.75" customHeight="1" thickBot="1">
      <c r="A46" s="179" t="s">
        <v>191</v>
      </c>
      <c r="B46" s="169">
        <v>53.721781574130546</v>
      </c>
      <c r="C46" s="169">
        <v>46.87309334960343</v>
      </c>
      <c r="D46" s="169">
        <v>29.484441732763873</v>
      </c>
      <c r="E46" s="170">
        <v>37.544419927500961</v>
      </c>
      <c r="F46" s="171"/>
      <c r="G46" s="169">
        <v>75.922154333559675</v>
      </c>
      <c r="H46" s="169">
        <v>44.48970355284002</v>
      </c>
      <c r="I46" s="169">
        <v>19.687712152070599</v>
      </c>
      <c r="J46" s="169">
        <v>29.486309119710338</v>
      </c>
      <c r="K46" s="170">
        <v>25.306405073158398</v>
      </c>
      <c r="L46" s="171"/>
      <c r="M46" s="169">
        <v>63.167355743303986</v>
      </c>
      <c r="N46" s="169">
        <v>45.913439635535319</v>
      </c>
      <c r="O46" s="169">
        <v>25.539863325740303</v>
      </c>
      <c r="P46" s="172">
        <v>63.715560725042039</v>
      </c>
    </row>
    <row r="47" spans="1:16" ht="12.75" customHeight="1">
      <c r="A47" s="200" t="s">
        <v>106</v>
      </c>
      <c r="B47" s="201"/>
      <c r="C47" s="201"/>
      <c r="D47" s="201"/>
      <c r="E47" s="201"/>
      <c r="F47" s="201"/>
      <c r="G47" s="201"/>
      <c r="H47" s="201"/>
      <c r="I47" s="201"/>
      <c r="J47" s="201"/>
      <c r="K47" s="201"/>
      <c r="L47" s="201"/>
      <c r="M47" s="201"/>
      <c r="N47" s="201"/>
      <c r="O47" s="201"/>
      <c r="P47" s="202"/>
    </row>
    <row r="48" spans="1:16" ht="12.75" customHeight="1">
      <c r="A48" s="200" t="s">
        <v>107</v>
      </c>
      <c r="B48" s="201"/>
      <c r="C48" s="201"/>
      <c r="D48" s="201"/>
      <c r="E48" s="201"/>
      <c r="F48" s="201"/>
      <c r="G48" s="201"/>
      <c r="H48" s="201"/>
      <c r="I48" s="201"/>
      <c r="J48" s="201"/>
      <c r="K48" s="201"/>
      <c r="L48" s="201"/>
      <c r="M48" s="201"/>
      <c r="N48" s="201"/>
      <c r="O48" s="201"/>
      <c r="P48" s="202"/>
    </row>
    <row r="49" spans="1:16" ht="12.75" customHeight="1">
      <c r="A49" s="275" t="s">
        <v>110</v>
      </c>
      <c r="B49" s="276"/>
      <c r="C49" s="276"/>
      <c r="D49" s="276"/>
      <c r="E49" s="276"/>
      <c r="F49" s="276"/>
      <c r="G49" s="276"/>
      <c r="H49" s="276"/>
      <c r="I49" s="276"/>
      <c r="J49" s="276"/>
      <c r="K49" s="276"/>
      <c r="L49" s="276"/>
      <c r="M49" s="276"/>
      <c r="N49" s="276"/>
      <c r="O49" s="276"/>
      <c r="P49" s="277"/>
    </row>
    <row r="50" spans="1:16" ht="12.75" customHeight="1">
      <c r="A50" s="275" t="s">
        <v>111</v>
      </c>
      <c r="B50" s="276"/>
      <c r="C50" s="276"/>
      <c r="D50" s="276"/>
      <c r="E50" s="276"/>
      <c r="F50" s="276"/>
      <c r="G50" s="276"/>
      <c r="H50" s="276"/>
      <c r="I50" s="276"/>
      <c r="J50" s="276"/>
      <c r="K50" s="276"/>
      <c r="L50" s="276"/>
      <c r="M50" s="276"/>
      <c r="N50" s="276"/>
      <c r="O50" s="276"/>
      <c r="P50" s="277"/>
    </row>
    <row r="51" spans="1:16" ht="12.75" customHeight="1">
      <c r="A51" s="275" t="s">
        <v>108</v>
      </c>
      <c r="B51" s="276"/>
      <c r="C51" s="276"/>
      <c r="D51" s="276"/>
      <c r="E51" s="276"/>
      <c r="F51" s="276"/>
      <c r="G51" s="276"/>
      <c r="H51" s="276"/>
      <c r="I51" s="276"/>
      <c r="J51" s="276"/>
      <c r="K51" s="276"/>
      <c r="L51" s="276"/>
      <c r="M51" s="276"/>
      <c r="N51" s="276"/>
      <c r="O51" s="276"/>
      <c r="P51" s="277"/>
    </row>
    <row r="52" spans="1:16" ht="25.5" customHeight="1">
      <c r="A52" s="281" t="s">
        <v>102</v>
      </c>
      <c r="B52" s="282"/>
      <c r="C52" s="282"/>
      <c r="D52" s="282"/>
      <c r="E52" s="282"/>
      <c r="F52" s="282"/>
      <c r="G52" s="282"/>
      <c r="H52" s="282"/>
      <c r="I52" s="282"/>
      <c r="J52" s="282"/>
      <c r="K52" s="282"/>
      <c r="L52" s="282"/>
      <c r="M52" s="282"/>
      <c r="N52" s="282"/>
      <c r="O52" s="282"/>
      <c r="P52" s="283"/>
    </row>
    <row r="53" spans="1:16" ht="25.5" customHeight="1">
      <c r="A53" s="278" t="s">
        <v>101</v>
      </c>
      <c r="B53" s="279"/>
      <c r="C53" s="279"/>
      <c r="D53" s="279"/>
      <c r="E53" s="279"/>
      <c r="F53" s="279"/>
      <c r="G53" s="279"/>
      <c r="H53" s="279"/>
      <c r="I53" s="279"/>
      <c r="J53" s="279"/>
      <c r="K53" s="279"/>
      <c r="L53" s="279"/>
      <c r="M53" s="279"/>
      <c r="N53" s="279"/>
      <c r="O53" s="279"/>
      <c r="P53" s="280"/>
    </row>
    <row r="54" spans="1:16" ht="25.5" customHeight="1" thickBot="1">
      <c r="A54" s="272" t="s">
        <v>100</v>
      </c>
      <c r="B54" s="273"/>
      <c r="C54" s="273"/>
      <c r="D54" s="273"/>
      <c r="E54" s="273"/>
      <c r="F54" s="273"/>
      <c r="G54" s="273"/>
      <c r="H54" s="273"/>
      <c r="I54" s="273"/>
      <c r="J54" s="273"/>
      <c r="K54" s="273"/>
      <c r="L54" s="273"/>
      <c r="M54" s="273"/>
      <c r="N54" s="273"/>
      <c r="O54" s="273"/>
      <c r="P54" s="274"/>
    </row>
  </sheetData>
  <mergeCells count="20">
    <mergeCell ref="A51:P51"/>
    <mergeCell ref="A52:P52"/>
    <mergeCell ref="A53:P53"/>
    <mergeCell ref="A54:P54"/>
    <mergeCell ref="M4:O4"/>
    <mergeCell ref="P4:P5"/>
    <mergeCell ref="A47:P47"/>
    <mergeCell ref="A48:P48"/>
    <mergeCell ref="A49:P49"/>
    <mergeCell ref="A50:P50"/>
    <mergeCell ref="A1:P1"/>
    <mergeCell ref="A2:P2"/>
    <mergeCell ref="A3:A5"/>
    <mergeCell ref="B3:E3"/>
    <mergeCell ref="G3:K3"/>
    <mergeCell ref="M3:P3"/>
    <mergeCell ref="B4:D4"/>
    <mergeCell ref="E4:E5"/>
    <mergeCell ref="G4:J4"/>
    <mergeCell ref="K4:K5"/>
  </mergeCells>
  <printOptions horizontalCentered="1"/>
  <pageMargins left="0.25" right="0.25" top="0.75" bottom="0.75" header="0.3" footer="0.3"/>
  <pageSetup paperSize="9" scale="4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7"/>
  <sheetViews>
    <sheetView zoomScale="208" zoomScaleNormal="208" workbookViewId="0">
      <selection sqref="A1:C41"/>
    </sheetView>
  </sheetViews>
  <sheetFormatPr defaultRowHeight="12.75"/>
  <cols>
    <col min="1" max="1" width="20.7109375" customWidth="1"/>
    <col min="2" max="2" width="15.5703125" customWidth="1"/>
    <col min="3" max="3" width="9.7109375" style="127" customWidth="1"/>
  </cols>
  <sheetData>
    <row r="1" spans="1:3" ht="19.5" customHeight="1">
      <c r="A1" s="218" t="s">
        <v>123</v>
      </c>
      <c r="B1" s="219"/>
      <c r="C1" s="220"/>
    </row>
    <row r="2" spans="1:3" ht="25.5" customHeight="1">
      <c r="A2" s="250" t="s">
        <v>231</v>
      </c>
      <c r="B2" s="221"/>
      <c r="C2" s="222"/>
    </row>
    <row r="3" spans="1:3" ht="51" customHeight="1">
      <c r="A3" s="143"/>
      <c r="B3" s="141" t="s">
        <v>68</v>
      </c>
      <c r="C3" s="173" t="s">
        <v>59</v>
      </c>
    </row>
    <row r="4" spans="1:3" ht="12.75" customHeight="1">
      <c r="A4" s="82"/>
      <c r="B4" s="35"/>
      <c r="C4" s="129"/>
    </row>
    <row r="5" spans="1:3" ht="12.75" customHeight="1">
      <c r="A5" s="84" t="s">
        <v>3</v>
      </c>
      <c r="B5" s="58">
        <v>20.157002961533482</v>
      </c>
      <c r="C5" s="92">
        <v>10897.504899404812</v>
      </c>
    </row>
    <row r="6" spans="1:3" ht="12.75" customHeight="1">
      <c r="A6" s="84"/>
      <c r="B6" s="36"/>
      <c r="C6" s="94"/>
    </row>
    <row r="7" spans="1:3" ht="12.75" customHeight="1">
      <c r="A7" s="72" t="s">
        <v>233</v>
      </c>
      <c r="B7" s="36"/>
      <c r="C7" s="94"/>
    </row>
    <row r="8" spans="1:3" ht="12.75" customHeight="1">
      <c r="A8" s="74" t="s">
        <v>141</v>
      </c>
      <c r="B8" s="58">
        <v>21.366209126922104</v>
      </c>
      <c r="C8" s="92">
        <v>1658.3496486944496</v>
      </c>
    </row>
    <row r="9" spans="1:3" ht="12.75" customHeight="1">
      <c r="A9" s="74" t="s">
        <v>142</v>
      </c>
      <c r="B9" s="58">
        <v>15.227892434387153</v>
      </c>
      <c r="C9" s="92">
        <v>2296.7589393570747</v>
      </c>
    </row>
    <row r="10" spans="1:3" ht="12.75" customHeight="1">
      <c r="A10" s="74" t="s">
        <v>143</v>
      </c>
      <c r="B10" s="58">
        <v>18.620828865808981</v>
      </c>
      <c r="C10" s="92">
        <v>4295.729749695045</v>
      </c>
    </row>
    <row r="11" spans="1:3" ht="12.75" customHeight="1">
      <c r="A11" s="74" t="s">
        <v>144</v>
      </c>
      <c r="B11" s="58">
        <v>33.753092690810178</v>
      </c>
      <c r="C11" s="92">
        <v>614.69291978234878</v>
      </c>
    </row>
    <row r="12" spans="1:3" ht="12.75" customHeight="1">
      <c r="A12" s="74" t="s">
        <v>145</v>
      </c>
      <c r="B12" s="58">
        <v>26.460920135112566</v>
      </c>
      <c r="C12" s="92">
        <v>865.11794763757894</v>
      </c>
    </row>
    <row r="13" spans="1:3" ht="12.75" customHeight="1">
      <c r="A13" s="74" t="s">
        <v>146</v>
      </c>
      <c r="B13" s="58">
        <v>21.95982128794471</v>
      </c>
      <c r="C13" s="92">
        <v>1166.8556942383907</v>
      </c>
    </row>
    <row r="14" spans="1:3" ht="12.75" customHeight="1">
      <c r="A14" s="72" t="s">
        <v>20</v>
      </c>
      <c r="B14" s="36"/>
      <c r="C14" s="94"/>
    </row>
    <row r="15" spans="1:3" ht="12.75" customHeight="1">
      <c r="A15" s="86" t="s">
        <v>4</v>
      </c>
      <c r="B15" s="58">
        <v>21.382483710261884</v>
      </c>
      <c r="C15" s="92">
        <v>5440.1642980871793</v>
      </c>
    </row>
    <row r="16" spans="1:3" ht="12.75" customHeight="1">
      <c r="A16" s="86" t="s">
        <v>5</v>
      </c>
      <c r="B16" s="58">
        <v>18.93537926159151</v>
      </c>
      <c r="C16" s="92">
        <v>5457.3406013177564</v>
      </c>
    </row>
    <row r="17" spans="1:3" ht="12.75" customHeight="1">
      <c r="A17" s="72" t="s">
        <v>203</v>
      </c>
      <c r="B17" s="58"/>
      <c r="C17" s="92"/>
    </row>
    <row r="18" spans="1:3" ht="12.75" customHeight="1">
      <c r="A18" s="109" t="s">
        <v>232</v>
      </c>
      <c r="B18" s="58">
        <v>23.191224422431741</v>
      </c>
      <c r="C18" s="92">
        <v>2723.0353978211888</v>
      </c>
    </row>
    <row r="19" spans="1:3" ht="12.75" customHeight="1">
      <c r="A19" s="109" t="s">
        <v>211</v>
      </c>
      <c r="B19" s="58">
        <v>24.929101787854371</v>
      </c>
      <c r="C19" s="92">
        <v>2639.7305095727656</v>
      </c>
    </row>
    <row r="20" spans="1:3" ht="12.75" customHeight="1">
      <c r="A20" s="109" t="s">
        <v>222</v>
      </c>
      <c r="B20" s="58">
        <v>16.388198806631312</v>
      </c>
      <c r="C20" s="92">
        <v>5534.7389920109872</v>
      </c>
    </row>
    <row r="21" spans="1:3" ht="12.75" customHeight="1">
      <c r="A21" s="72" t="s">
        <v>202</v>
      </c>
      <c r="B21" s="36"/>
      <c r="C21" s="94"/>
    </row>
    <row r="22" spans="1:3" ht="12.75" customHeight="1">
      <c r="A22" s="86" t="s">
        <v>6</v>
      </c>
      <c r="B22" s="58">
        <v>24.11729269263051</v>
      </c>
      <c r="C22" s="92">
        <v>3241.4259496843038</v>
      </c>
    </row>
    <row r="23" spans="1:3" ht="12.75" customHeight="1">
      <c r="A23" s="86" t="s">
        <v>7</v>
      </c>
      <c r="B23" s="58">
        <v>18.480297955361273</v>
      </c>
      <c r="C23" s="92">
        <v>7656.0789497206324</v>
      </c>
    </row>
    <row r="24" spans="1:3" ht="12.75" customHeight="1">
      <c r="A24" s="72" t="s">
        <v>21</v>
      </c>
      <c r="B24" s="36"/>
      <c r="C24" s="94"/>
    </row>
    <row r="25" spans="1:3" ht="12.75" customHeight="1">
      <c r="A25" s="74" t="s">
        <v>8</v>
      </c>
      <c r="B25" s="58">
        <v>15.840323155537037</v>
      </c>
      <c r="C25" s="92">
        <v>3083.9490710275868</v>
      </c>
    </row>
    <row r="26" spans="1:3" ht="12.75" customHeight="1">
      <c r="A26" s="74" t="s">
        <v>217</v>
      </c>
      <c r="B26" s="58">
        <v>13.989253423764897</v>
      </c>
      <c r="C26" s="92">
        <v>2397.2408284961107</v>
      </c>
    </row>
    <row r="27" spans="1:3" ht="12.75" customHeight="1">
      <c r="A27" s="74" t="s">
        <v>9</v>
      </c>
      <c r="B27" s="58">
        <v>21.177611306171872</v>
      </c>
      <c r="C27" s="92">
        <v>1594.6075536133908</v>
      </c>
    </row>
    <row r="28" spans="1:3" ht="12.75" customHeight="1">
      <c r="A28" s="74" t="s">
        <v>52</v>
      </c>
      <c r="B28" s="58">
        <v>25.614295041948392</v>
      </c>
      <c r="C28" s="92">
        <v>2994.2986895365511</v>
      </c>
    </row>
    <row r="29" spans="1:3" ht="12.75" customHeight="1">
      <c r="A29" s="74" t="s">
        <v>51</v>
      </c>
      <c r="B29" s="58">
        <v>32.399766053713606</v>
      </c>
      <c r="C29" s="92">
        <v>827.40875673136406</v>
      </c>
    </row>
    <row r="30" spans="1:3" ht="12.75" customHeight="1">
      <c r="A30" s="72" t="s">
        <v>60</v>
      </c>
      <c r="B30" s="36"/>
      <c r="C30" s="94"/>
    </row>
    <row r="31" spans="1:3" ht="12.75" customHeight="1">
      <c r="A31" s="86" t="s">
        <v>10</v>
      </c>
      <c r="B31" s="58">
        <v>11.773022660678832</v>
      </c>
      <c r="C31" s="92">
        <v>2438.570864580835</v>
      </c>
    </row>
    <row r="32" spans="1:3" ht="12.75" customHeight="1">
      <c r="A32" s="86" t="s">
        <v>11</v>
      </c>
      <c r="B32" s="58">
        <v>17.265428789989326</v>
      </c>
      <c r="C32" s="92">
        <v>2392.13467385893</v>
      </c>
    </row>
    <row r="33" spans="1:5" ht="12.75" customHeight="1">
      <c r="A33" s="86" t="s">
        <v>12</v>
      </c>
      <c r="B33" s="58">
        <v>20.768289442806029</v>
      </c>
      <c r="C33" s="92">
        <v>2115.3226379449357</v>
      </c>
    </row>
    <row r="34" spans="1:5" ht="12.75" customHeight="1">
      <c r="A34" s="86" t="s">
        <v>13</v>
      </c>
      <c r="B34" s="58">
        <v>23.96513064255522</v>
      </c>
      <c r="C34" s="92">
        <v>2029.5577094080636</v>
      </c>
    </row>
    <row r="35" spans="1:5" ht="12.75" customHeight="1">
      <c r="A35" s="86" t="s">
        <v>14</v>
      </c>
      <c r="B35" s="58">
        <v>29.699591266888785</v>
      </c>
      <c r="C35" s="92">
        <v>1921.919013612252</v>
      </c>
    </row>
    <row r="36" spans="1:5" ht="12.75" customHeight="1">
      <c r="A36" s="72" t="s">
        <v>150</v>
      </c>
      <c r="B36" s="36"/>
      <c r="C36" s="94"/>
    </row>
    <row r="37" spans="1:5" ht="12.75" customHeight="1">
      <c r="A37" s="86" t="s">
        <v>151</v>
      </c>
      <c r="B37" s="58">
        <v>17.828876729685579</v>
      </c>
      <c r="C37" s="92">
        <v>6172.477392020588</v>
      </c>
    </row>
    <row r="38" spans="1:5" ht="12.75" customHeight="1">
      <c r="A38" s="86" t="s">
        <v>152</v>
      </c>
      <c r="B38" s="58">
        <v>33.055506009371484</v>
      </c>
      <c r="C38" s="92">
        <v>920.81109348116922</v>
      </c>
    </row>
    <row r="39" spans="1:5" ht="12.75" customHeight="1">
      <c r="A39" s="86" t="s">
        <v>153</v>
      </c>
      <c r="B39" s="58">
        <v>23.068214530201992</v>
      </c>
      <c r="C39" s="92">
        <v>997.70837430211179</v>
      </c>
    </row>
    <row r="40" spans="1:5" ht="12.75" customHeight="1" thickBot="1">
      <c r="A40" s="174" t="s">
        <v>154</v>
      </c>
      <c r="B40" s="169">
        <v>20.010444206126358</v>
      </c>
      <c r="C40" s="172">
        <v>2806.508039601028</v>
      </c>
    </row>
    <row r="41" spans="1:5" ht="12.75" customHeight="1" thickBot="1">
      <c r="A41" s="182" t="s">
        <v>85</v>
      </c>
      <c r="B41" s="183"/>
      <c r="C41" s="184"/>
      <c r="E41" s="17"/>
    </row>
    <row r="42" spans="1:5" ht="12.75" customHeight="1">
      <c r="A42" s="301"/>
      <c r="B42" s="301"/>
      <c r="C42" s="301"/>
      <c r="E42" s="17"/>
    </row>
    <row r="43" spans="1:5" s="8" customFormat="1" ht="12" customHeight="1">
      <c r="A43" s="9"/>
      <c r="B43" s="10"/>
      <c r="C43" s="99"/>
    </row>
    <row r="44" spans="1:5" ht="12" customHeight="1">
      <c r="A44" s="9"/>
      <c r="B44" s="10"/>
      <c r="C44" s="99"/>
    </row>
    <row r="45" spans="1:5" ht="12" customHeight="1">
      <c r="A45" s="12"/>
      <c r="B45" s="7"/>
      <c r="C45" s="89"/>
    </row>
    <row r="46" spans="1:5" ht="15.75" customHeight="1">
      <c r="A46" s="20"/>
      <c r="B46" s="20"/>
      <c r="C46" s="132"/>
    </row>
    <row r="47" spans="1:5" ht="12" customHeight="1">
      <c r="A47" s="25"/>
      <c r="B47" s="26"/>
      <c r="C47" s="133"/>
    </row>
  </sheetData>
  <mergeCells count="4">
    <mergeCell ref="A1:C1"/>
    <mergeCell ref="A2:C2"/>
    <mergeCell ref="A41:C41"/>
    <mergeCell ref="A42:C42"/>
  </mergeCells>
  <printOptions horizontalCentered="1"/>
  <pageMargins left="0.25" right="0.25" top="0.75" bottom="0.75" header="0.3" footer="0.3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1"/>
  <sheetViews>
    <sheetView tabSelected="1" zoomScale="172" zoomScaleNormal="172" workbookViewId="0">
      <selection sqref="A1:C45"/>
    </sheetView>
  </sheetViews>
  <sheetFormatPr defaultRowHeight="12.75"/>
  <cols>
    <col min="1" max="1" width="20.7109375" customWidth="1"/>
    <col min="2" max="2" width="15.5703125" customWidth="1"/>
    <col min="3" max="3" width="9.7109375" style="140" customWidth="1"/>
  </cols>
  <sheetData>
    <row r="1" spans="1:3" ht="19.5" customHeight="1">
      <c r="A1" s="218" t="s">
        <v>201</v>
      </c>
      <c r="B1" s="219"/>
      <c r="C1" s="220"/>
    </row>
    <row r="2" spans="1:3" ht="25.5" customHeight="1">
      <c r="A2" s="250" t="s">
        <v>231</v>
      </c>
      <c r="B2" s="221"/>
      <c r="C2" s="222"/>
    </row>
    <row r="3" spans="1:3" ht="51" customHeight="1">
      <c r="A3" s="143"/>
      <c r="B3" s="141" t="s">
        <v>68</v>
      </c>
      <c r="C3" s="180" t="s">
        <v>59</v>
      </c>
    </row>
    <row r="4" spans="1:3" ht="12.75" customHeight="1">
      <c r="A4" s="82"/>
      <c r="B4" s="35"/>
      <c r="C4" s="134"/>
    </row>
    <row r="5" spans="1:3" ht="12.75" customHeight="1">
      <c r="A5" s="84" t="s">
        <v>3</v>
      </c>
      <c r="B5" s="58">
        <v>20.157002961533482</v>
      </c>
      <c r="C5" s="92">
        <v>10897.504899404812</v>
      </c>
    </row>
    <row r="6" spans="1:3" ht="12.75" customHeight="1">
      <c r="A6" s="84"/>
      <c r="B6" s="36"/>
      <c r="C6" s="135"/>
    </row>
    <row r="7" spans="1:3" ht="12.75" customHeight="1">
      <c r="A7" s="72" t="s">
        <v>148</v>
      </c>
      <c r="B7" s="36"/>
      <c r="C7" s="135"/>
    </row>
    <row r="8" spans="1:3" ht="12.75" customHeight="1">
      <c r="A8" s="74" t="s">
        <v>155</v>
      </c>
      <c r="B8" s="58">
        <v>39.903514817367345</v>
      </c>
      <c r="C8" s="92">
        <v>92.180758195597377</v>
      </c>
    </row>
    <row r="9" spans="1:3" ht="12.75" customHeight="1">
      <c r="A9" s="74" t="s">
        <v>156</v>
      </c>
      <c r="B9" s="58">
        <v>21.888578522656747</v>
      </c>
      <c r="C9" s="92">
        <v>255.48129608910043</v>
      </c>
    </row>
    <row r="10" spans="1:3" ht="12.75" customHeight="1">
      <c r="A10" s="74" t="s">
        <v>157</v>
      </c>
      <c r="B10" s="58">
        <v>30.047848154805958</v>
      </c>
      <c r="C10" s="92">
        <v>227.80534750570837</v>
      </c>
    </row>
    <row r="11" spans="1:3" ht="12.75" customHeight="1">
      <c r="A11" s="74" t="s">
        <v>158</v>
      </c>
      <c r="B11" s="58">
        <v>37.269129287598957</v>
      </c>
      <c r="C11" s="92">
        <v>136.18114783098414</v>
      </c>
    </row>
    <row r="12" spans="1:3" ht="12.75" customHeight="1">
      <c r="A12" s="74" t="s">
        <v>159</v>
      </c>
      <c r="B12" s="58">
        <v>10.343758306015772</v>
      </c>
      <c r="C12" s="92">
        <v>595.02302910658796</v>
      </c>
    </row>
    <row r="13" spans="1:3" ht="12.75" customHeight="1">
      <c r="A13" s="74" t="s">
        <v>160</v>
      </c>
      <c r="B13" s="58">
        <v>12.727524483270811</v>
      </c>
      <c r="C13" s="92">
        <v>64.891711918152851</v>
      </c>
    </row>
    <row r="14" spans="1:3" ht="12.75" customHeight="1">
      <c r="A14" s="74" t="s">
        <v>161</v>
      </c>
      <c r="B14" s="58">
        <v>24.397947098302403</v>
      </c>
      <c r="C14" s="92">
        <v>245.14776305231436</v>
      </c>
    </row>
    <row r="15" spans="1:3" ht="12.75" customHeight="1">
      <c r="A15" s="74" t="s">
        <v>162</v>
      </c>
      <c r="B15" s="58">
        <v>18.6448598130841</v>
      </c>
      <c r="C15" s="92">
        <v>659.58105913949009</v>
      </c>
    </row>
    <row r="16" spans="1:3" ht="12.75" customHeight="1">
      <c r="A16" s="74" t="s">
        <v>163</v>
      </c>
      <c r="B16" s="58">
        <v>14.783306581059382</v>
      </c>
      <c r="C16" s="92">
        <v>140.60513580140073</v>
      </c>
    </row>
    <row r="17" spans="1:3" ht="12.75" customHeight="1">
      <c r="A17" s="74" t="s">
        <v>164</v>
      </c>
      <c r="B17" s="58">
        <v>34.760402583746433</v>
      </c>
      <c r="C17" s="92">
        <v>169.7460565376212</v>
      </c>
    </row>
    <row r="18" spans="1:3" ht="12.75" customHeight="1">
      <c r="A18" s="74" t="s">
        <v>165</v>
      </c>
      <c r="B18" s="58">
        <v>24.624829467939971</v>
      </c>
      <c r="C18" s="92">
        <v>109.40767720283014</v>
      </c>
    </row>
    <row r="19" spans="1:3" ht="12.75" customHeight="1">
      <c r="A19" s="74" t="s">
        <v>166</v>
      </c>
      <c r="B19" s="58">
        <v>28.886051707628464</v>
      </c>
      <c r="C19" s="92">
        <v>106.23065507982352</v>
      </c>
    </row>
    <row r="20" spans="1:3" ht="12.75" customHeight="1">
      <c r="A20" s="74" t="s">
        <v>167</v>
      </c>
      <c r="B20" s="58">
        <v>12.990621743660991</v>
      </c>
      <c r="C20" s="92">
        <v>46.971173913258511</v>
      </c>
    </row>
    <row r="21" spans="1:3" ht="12.75" customHeight="1">
      <c r="A21" s="74" t="s">
        <v>168</v>
      </c>
      <c r="B21" s="58">
        <v>33.138686131386862</v>
      </c>
      <c r="C21" s="92">
        <v>104.82487027297077</v>
      </c>
    </row>
    <row r="22" spans="1:3" ht="12.75" customHeight="1">
      <c r="A22" s="74" t="s">
        <v>169</v>
      </c>
      <c r="B22" s="58">
        <v>14.184971098265901</v>
      </c>
      <c r="C22" s="92">
        <v>230.44104588111566</v>
      </c>
    </row>
    <row r="23" spans="1:3" ht="12.75" customHeight="1">
      <c r="A23" s="74" t="s">
        <v>170</v>
      </c>
      <c r="B23" s="58">
        <v>33.853841349156767</v>
      </c>
      <c r="C23" s="92">
        <v>172.09846627996691</v>
      </c>
    </row>
    <row r="24" spans="1:3" ht="12.75" customHeight="1">
      <c r="A24" s="74" t="s">
        <v>171</v>
      </c>
      <c r="B24" s="58">
        <v>13.711087792934594</v>
      </c>
      <c r="C24" s="92">
        <v>578.28066935805975</v>
      </c>
    </row>
    <row r="25" spans="1:3" ht="12.75" customHeight="1">
      <c r="A25" s="74" t="s">
        <v>172</v>
      </c>
      <c r="B25" s="58">
        <v>26.297338665876669</v>
      </c>
      <c r="C25" s="92">
        <v>608.35523383084171</v>
      </c>
    </row>
    <row r="26" spans="1:3" ht="12.75" customHeight="1">
      <c r="A26" s="74" t="s">
        <v>173</v>
      </c>
      <c r="B26" s="58">
        <v>31.594268103200381</v>
      </c>
      <c r="C26" s="92">
        <v>955.51967373057084</v>
      </c>
    </row>
    <row r="27" spans="1:3" ht="12.75" customHeight="1">
      <c r="A27" s="74" t="s">
        <v>174</v>
      </c>
      <c r="B27" s="58">
        <v>11.009127789046666</v>
      </c>
      <c r="C27" s="92">
        <v>876.20205563104332</v>
      </c>
    </row>
    <row r="28" spans="1:3" ht="12.75" customHeight="1">
      <c r="A28" s="74" t="s">
        <v>175</v>
      </c>
      <c r="B28" s="58">
        <v>16.916381722101338</v>
      </c>
      <c r="C28" s="92">
        <v>364.56048642577025</v>
      </c>
    </row>
    <row r="29" spans="1:3" ht="12.75" customHeight="1">
      <c r="A29" s="74" t="s">
        <v>176</v>
      </c>
      <c r="B29" s="58">
        <v>15.722765923311405</v>
      </c>
      <c r="C29" s="92">
        <v>134.70325096763747</v>
      </c>
    </row>
    <row r="30" spans="1:3" ht="12.75" customHeight="1">
      <c r="A30" s="74" t="s">
        <v>177</v>
      </c>
      <c r="B30" s="58">
        <v>22.068132003195625</v>
      </c>
      <c r="C30" s="92">
        <v>110.12589196028352</v>
      </c>
    </row>
    <row r="31" spans="1:3" ht="12.75" customHeight="1">
      <c r="A31" s="74" t="s">
        <v>178</v>
      </c>
      <c r="B31" s="58">
        <v>23.348220681802701</v>
      </c>
      <c r="C31" s="92">
        <v>407.00567156439382</v>
      </c>
    </row>
    <row r="32" spans="1:3" ht="12.75" customHeight="1">
      <c r="A32" s="74" t="s">
        <v>179</v>
      </c>
      <c r="B32" s="58">
        <v>27.790577122451321</v>
      </c>
      <c r="C32" s="92">
        <v>225.39898361222561</v>
      </c>
    </row>
    <row r="33" spans="1:5" ht="12.75" customHeight="1">
      <c r="A33" s="74" t="s">
        <v>180</v>
      </c>
      <c r="B33" s="58">
        <v>12.458482578964505</v>
      </c>
      <c r="C33" s="92">
        <v>489.95235581341387</v>
      </c>
    </row>
    <row r="34" spans="1:5" ht="12.75" customHeight="1">
      <c r="A34" s="74" t="s">
        <v>181</v>
      </c>
      <c r="B34" s="58">
        <v>19.834588687047713</v>
      </c>
      <c r="C34" s="92">
        <v>120.33315692822597</v>
      </c>
    </row>
    <row r="35" spans="1:5" ht="12.75" customHeight="1">
      <c r="A35" s="74" t="s">
        <v>182</v>
      </c>
      <c r="B35" s="58">
        <v>19.636363636363637</v>
      </c>
      <c r="C35" s="92">
        <v>155.44759358557681</v>
      </c>
    </row>
    <row r="36" spans="1:5" ht="12.75" customHeight="1">
      <c r="A36" s="74" t="s">
        <v>183</v>
      </c>
      <c r="B36" s="58">
        <v>23.490945674044266</v>
      </c>
      <c r="C36" s="92">
        <v>148.02709009027566</v>
      </c>
    </row>
    <row r="37" spans="1:5" ht="12.75" customHeight="1">
      <c r="A37" s="74" t="s">
        <v>184</v>
      </c>
      <c r="B37" s="58">
        <v>22.812453888151101</v>
      </c>
      <c r="C37" s="92">
        <v>289.07100815665916</v>
      </c>
    </row>
    <row r="38" spans="1:5" ht="12.75" customHeight="1">
      <c r="A38" s="74" t="s">
        <v>185</v>
      </c>
      <c r="B38" s="58">
        <v>29.631623011601491</v>
      </c>
      <c r="C38" s="92">
        <v>367.93942542664593</v>
      </c>
    </row>
    <row r="39" spans="1:5" ht="12.75" customHeight="1">
      <c r="A39" s="74" t="s">
        <v>186</v>
      </c>
      <c r="B39" s="58">
        <v>26.778984704056761</v>
      </c>
      <c r="C39" s="92">
        <v>155.83904079487152</v>
      </c>
    </row>
    <row r="40" spans="1:5" ht="12.75" customHeight="1">
      <c r="A40" s="74" t="s">
        <v>187</v>
      </c>
      <c r="B40" s="58">
        <v>9.3251644292278542</v>
      </c>
      <c r="C40" s="92">
        <v>381.21644064335601</v>
      </c>
    </row>
    <row r="41" spans="1:5" ht="12.75" customHeight="1">
      <c r="A41" s="74" t="s">
        <v>188</v>
      </c>
      <c r="B41" s="58">
        <v>16.730286836078101</v>
      </c>
      <c r="C41" s="92">
        <v>162.26144162530758</v>
      </c>
    </row>
    <row r="42" spans="1:5" ht="12.75" customHeight="1">
      <c r="A42" s="74" t="s">
        <v>189</v>
      </c>
      <c r="B42" s="58">
        <v>12.555807404354702</v>
      </c>
      <c r="C42" s="92">
        <v>393.97106751548034</v>
      </c>
    </row>
    <row r="43" spans="1:5" ht="12.75" customHeight="1">
      <c r="A43" s="74" t="s">
        <v>190</v>
      </c>
      <c r="B43" s="58">
        <v>12.238546386562323</v>
      </c>
      <c r="C43" s="92">
        <v>531.59519007547158</v>
      </c>
    </row>
    <row r="44" spans="1:5" ht="12.75" customHeight="1" thickBot="1">
      <c r="A44" s="168" t="s">
        <v>191</v>
      </c>
      <c r="B44" s="169">
        <v>19.189607592380717</v>
      </c>
      <c r="C44" s="172">
        <v>85.081977861940118</v>
      </c>
    </row>
    <row r="45" spans="1:5" ht="12.75" customHeight="1" thickBot="1">
      <c r="A45" s="182" t="s">
        <v>85</v>
      </c>
      <c r="B45" s="183"/>
      <c r="C45" s="184"/>
      <c r="E45" s="17"/>
    </row>
    <row r="46" spans="1:5" ht="12.75" customHeight="1">
      <c r="A46" s="301"/>
      <c r="B46" s="301"/>
      <c r="C46" s="301"/>
      <c r="E46" s="17"/>
    </row>
    <row r="47" spans="1:5" ht="12" customHeight="1">
      <c r="A47" s="9"/>
      <c r="B47" s="10"/>
      <c r="C47" s="136"/>
    </row>
    <row r="48" spans="1:5" ht="12" customHeight="1">
      <c r="A48" s="9"/>
      <c r="B48" s="10"/>
      <c r="C48" s="136"/>
    </row>
    <row r="49" spans="1:3" ht="12" customHeight="1">
      <c r="A49" s="12"/>
      <c r="B49" s="7"/>
      <c r="C49" s="137"/>
    </row>
    <row r="50" spans="1:3" ht="15.75" customHeight="1">
      <c r="A50" s="20"/>
      <c r="B50" s="20"/>
      <c r="C50" s="138"/>
    </row>
    <row r="51" spans="1:3" ht="12" customHeight="1">
      <c r="A51" s="25"/>
      <c r="B51" s="26"/>
      <c r="C51" s="139"/>
    </row>
  </sheetData>
  <mergeCells count="4">
    <mergeCell ref="A1:C1"/>
    <mergeCell ref="A2:C2"/>
    <mergeCell ref="A45:C45"/>
    <mergeCell ref="A46:C46"/>
  </mergeCells>
  <printOptions horizontalCentered="1"/>
  <pageMargins left="0.25" right="0.25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5"/>
  <sheetViews>
    <sheetView zoomScale="136" zoomScaleNormal="136" workbookViewId="0">
      <selection sqref="A1:K45"/>
    </sheetView>
  </sheetViews>
  <sheetFormatPr defaultRowHeight="12.75"/>
  <cols>
    <col min="1" max="1" width="19.28515625" customWidth="1"/>
    <col min="2" max="2" width="9.140625" customWidth="1"/>
    <col min="3" max="3" width="10.140625" customWidth="1"/>
    <col min="4" max="4" width="8.28515625" customWidth="1"/>
    <col min="5" max="5" width="14.85546875" customWidth="1"/>
    <col min="6" max="6" width="8" customWidth="1"/>
    <col min="7" max="7" width="9.42578125" customWidth="1"/>
    <col min="8" max="8" width="0.85546875" customWidth="1"/>
    <col min="9" max="9" width="12.42578125" customWidth="1"/>
    <col min="10" max="10" width="11" customWidth="1"/>
    <col min="11" max="11" width="18.140625" customWidth="1"/>
  </cols>
  <sheetData>
    <row r="1" spans="1:14" ht="19.5" customHeight="1">
      <c r="A1" s="187" t="s">
        <v>117</v>
      </c>
      <c r="B1" s="188"/>
      <c r="C1" s="188"/>
      <c r="D1" s="188"/>
      <c r="E1" s="188"/>
      <c r="F1" s="188"/>
      <c r="G1" s="188"/>
      <c r="H1" s="188"/>
      <c r="I1" s="188"/>
      <c r="J1" s="188"/>
      <c r="K1" s="189"/>
    </row>
    <row r="2" spans="1:14" ht="25.5" customHeight="1">
      <c r="A2" s="190" t="s">
        <v>204</v>
      </c>
      <c r="B2" s="191"/>
      <c r="C2" s="191"/>
      <c r="D2" s="191"/>
      <c r="E2" s="191"/>
      <c r="F2" s="191"/>
      <c r="G2" s="191"/>
      <c r="H2" s="191"/>
      <c r="I2" s="191"/>
      <c r="J2" s="191"/>
      <c r="K2" s="192"/>
      <c r="M2" s="27"/>
    </row>
    <row r="3" spans="1:14" s="49" customFormat="1" ht="21.75" customHeight="1">
      <c r="A3" s="193"/>
      <c r="B3" s="185" t="s">
        <v>133</v>
      </c>
      <c r="C3" s="185"/>
      <c r="D3" s="185"/>
      <c r="E3" s="185"/>
      <c r="F3" s="185"/>
      <c r="G3" s="186" t="s">
        <v>3</v>
      </c>
      <c r="H3" s="55"/>
      <c r="I3" s="185" t="s">
        <v>135</v>
      </c>
      <c r="J3" s="185"/>
      <c r="K3" s="195" t="s">
        <v>112</v>
      </c>
      <c r="M3" s="50"/>
      <c r="N3" s="48"/>
    </row>
    <row r="4" spans="1:14" s="49" customFormat="1" ht="23.25" customHeight="1">
      <c r="A4" s="194"/>
      <c r="B4" s="104" t="s">
        <v>129</v>
      </c>
      <c r="C4" s="104" t="s">
        <v>130</v>
      </c>
      <c r="D4" s="104" t="s">
        <v>131</v>
      </c>
      <c r="E4" s="104" t="s">
        <v>132</v>
      </c>
      <c r="F4" s="104" t="s">
        <v>134</v>
      </c>
      <c r="G4" s="186"/>
      <c r="H4" s="57"/>
      <c r="I4" s="104" t="s">
        <v>88</v>
      </c>
      <c r="J4" s="104" t="s">
        <v>43</v>
      </c>
      <c r="K4" s="196"/>
      <c r="M4" s="51"/>
      <c r="N4" s="48"/>
    </row>
    <row r="5" spans="1:14" ht="9.75" customHeight="1">
      <c r="A5" s="70"/>
      <c r="B5" s="62"/>
      <c r="C5" s="62"/>
      <c r="D5" s="62"/>
      <c r="E5" s="62"/>
      <c r="F5" s="62"/>
      <c r="G5" s="62"/>
      <c r="H5" s="62"/>
      <c r="I5" s="63"/>
      <c r="J5" s="63"/>
      <c r="K5" s="71"/>
      <c r="M5" s="16"/>
    </row>
    <row r="6" spans="1:14" ht="9.75" customHeight="1">
      <c r="A6" s="72" t="s">
        <v>3</v>
      </c>
      <c r="B6" s="64">
        <v>3.086275463335316</v>
      </c>
      <c r="C6" s="64">
        <v>9.1453561974964774</v>
      </c>
      <c r="D6" s="64">
        <v>53.620748508563906</v>
      </c>
      <c r="E6" s="64">
        <v>32.907856363798572</v>
      </c>
      <c r="F6" s="64">
        <v>1.2397634668060014</v>
      </c>
      <c r="G6" s="64">
        <v>100</v>
      </c>
      <c r="H6" s="64"/>
      <c r="I6" s="64">
        <v>14.831539818069814</v>
      </c>
      <c r="J6" s="64">
        <v>25.249008600808104</v>
      </c>
      <c r="K6" s="75">
        <v>11546.995419106124</v>
      </c>
      <c r="M6" s="17"/>
    </row>
    <row r="7" spans="1:14" ht="9.75" customHeight="1">
      <c r="A7" s="73"/>
      <c r="B7" s="64"/>
      <c r="C7" s="64"/>
      <c r="D7" s="64"/>
      <c r="E7" s="64"/>
      <c r="F7" s="64"/>
      <c r="G7" s="64">
        <v>100</v>
      </c>
      <c r="H7" s="64"/>
      <c r="I7" s="64"/>
      <c r="J7" s="64"/>
      <c r="K7" s="75"/>
      <c r="M7" s="16"/>
    </row>
    <row r="8" spans="1:14" ht="9.75" customHeight="1">
      <c r="A8" s="72" t="s">
        <v>233</v>
      </c>
      <c r="B8" s="64"/>
      <c r="C8" s="64"/>
      <c r="D8" s="64"/>
      <c r="E8" s="64"/>
      <c r="F8" s="64"/>
      <c r="G8" s="64"/>
      <c r="H8" s="64"/>
      <c r="I8" s="64"/>
      <c r="J8" s="64"/>
      <c r="K8" s="75"/>
    </row>
    <row r="9" spans="1:14" ht="9.75" customHeight="1">
      <c r="A9" s="74" t="s">
        <v>141</v>
      </c>
      <c r="B9" s="64">
        <v>3.2314259617626782</v>
      </c>
      <c r="C9" s="64">
        <v>8.4352965322656566</v>
      </c>
      <c r="D9" s="64">
        <v>58.915176637507884</v>
      </c>
      <c r="E9" s="64">
        <v>25.120731850692273</v>
      </c>
      <c r="F9" s="64">
        <v>4.2973690177714587</v>
      </c>
      <c r="G9" s="64">
        <v>100</v>
      </c>
      <c r="H9" s="64"/>
      <c r="I9" s="64">
        <v>16.565181611414353</v>
      </c>
      <c r="J9" s="64">
        <v>25.989923928712784</v>
      </c>
      <c r="K9" s="75">
        <v>1770.3026676816685</v>
      </c>
    </row>
    <row r="10" spans="1:14" ht="9.75" customHeight="1">
      <c r="A10" s="74" t="s">
        <v>142</v>
      </c>
      <c r="B10" s="64">
        <v>2.0814081679240131</v>
      </c>
      <c r="C10" s="64">
        <v>12.412216221088762</v>
      </c>
      <c r="D10" s="64">
        <v>58.504494549127081</v>
      </c>
      <c r="E10" s="64">
        <v>26.48114606709202</v>
      </c>
      <c r="F10" s="64">
        <v>0.52073499476776763</v>
      </c>
      <c r="G10" s="64">
        <v>100</v>
      </c>
      <c r="H10" s="64"/>
      <c r="I10" s="64">
        <v>15.747181543699437</v>
      </c>
      <c r="J10" s="64">
        <v>12.964710205990036</v>
      </c>
      <c r="K10" s="75">
        <v>2393.686145053055</v>
      </c>
    </row>
    <row r="11" spans="1:14" ht="9.75" customHeight="1">
      <c r="A11" s="74" t="s">
        <v>143</v>
      </c>
      <c r="B11" s="64">
        <v>4.0868896950675255</v>
      </c>
      <c r="C11" s="64">
        <v>9.1277709363559953</v>
      </c>
      <c r="D11" s="64">
        <v>49.959029911675927</v>
      </c>
      <c r="E11" s="64">
        <v>36.312928549460231</v>
      </c>
      <c r="F11" s="64">
        <v>0.51338090744095588</v>
      </c>
      <c r="G11" s="64">
        <v>100</v>
      </c>
      <c r="H11" s="64"/>
      <c r="I11" s="64">
        <v>14.632918173947886</v>
      </c>
      <c r="J11" s="64">
        <v>11.43399730900388</v>
      </c>
      <c r="K11" s="75">
        <v>4602.6452630514696</v>
      </c>
    </row>
    <row r="12" spans="1:14" ht="9.75" customHeight="1">
      <c r="A12" s="74" t="s">
        <v>144</v>
      </c>
      <c r="B12" s="64">
        <v>2.1792705867471374</v>
      </c>
      <c r="C12" s="64">
        <v>7.3107684796796493</v>
      </c>
      <c r="D12" s="64">
        <v>63.387033768951575</v>
      </c>
      <c r="E12" s="64">
        <v>25.058565014555434</v>
      </c>
      <c r="F12" s="64">
        <v>2.0643621500661227</v>
      </c>
      <c r="G12" s="64">
        <v>100</v>
      </c>
      <c r="H12" s="64"/>
      <c r="I12" s="64">
        <v>14.66788531754263</v>
      </c>
      <c r="J12" s="64">
        <v>61.442560503544392</v>
      </c>
      <c r="K12" s="75">
        <v>619.51544380536541</v>
      </c>
    </row>
    <row r="13" spans="1:14" ht="9.75" customHeight="1">
      <c r="A13" s="74" t="s">
        <v>145</v>
      </c>
      <c r="B13" s="64">
        <v>1.8324513073836595</v>
      </c>
      <c r="C13" s="64">
        <v>5.4290178924145769</v>
      </c>
      <c r="D13" s="64">
        <v>57.860966968638017</v>
      </c>
      <c r="E13" s="64">
        <v>34.418855322690774</v>
      </c>
      <c r="F13" s="64">
        <v>0.45870850887329656</v>
      </c>
      <c r="G13" s="64">
        <v>100</v>
      </c>
      <c r="H13" s="64"/>
      <c r="I13" s="64">
        <v>12.609161801228534</v>
      </c>
      <c r="J13" s="64">
        <v>47.691447617678662</v>
      </c>
      <c r="K13" s="75">
        <v>900.06115575054957</v>
      </c>
    </row>
    <row r="14" spans="1:14" ht="9.75" customHeight="1">
      <c r="A14" s="74" t="s">
        <v>146</v>
      </c>
      <c r="B14" s="64">
        <v>2.4781829225686285</v>
      </c>
      <c r="C14" s="64">
        <v>7.5587323320825339</v>
      </c>
      <c r="D14" s="64">
        <v>42.456174806326494</v>
      </c>
      <c r="E14" s="64">
        <v>46.391142196311101</v>
      </c>
      <c r="F14" s="64">
        <v>1.1157677427112329</v>
      </c>
      <c r="G14" s="64">
        <v>100</v>
      </c>
      <c r="H14" s="64"/>
      <c r="I14" s="64">
        <v>13.060163622844271</v>
      </c>
      <c r="J14" s="64">
        <v>64.158644081743546</v>
      </c>
      <c r="K14" s="75">
        <v>1260.7847437639605</v>
      </c>
    </row>
    <row r="15" spans="1:14" ht="9.75" customHeight="1">
      <c r="A15" s="72" t="s">
        <v>205</v>
      </c>
      <c r="B15" s="64"/>
      <c r="C15" s="64"/>
      <c r="D15" s="64"/>
      <c r="E15" s="64"/>
      <c r="F15" s="64"/>
      <c r="G15" s="64">
        <v>100</v>
      </c>
      <c r="H15" s="64"/>
      <c r="I15" s="64"/>
      <c r="J15" s="64"/>
      <c r="K15" s="75"/>
      <c r="M15" s="17"/>
    </row>
    <row r="16" spans="1:14" ht="9.75" customHeight="1">
      <c r="A16" s="74" t="s">
        <v>206</v>
      </c>
      <c r="B16" s="64">
        <v>3.6249004197352783</v>
      </c>
      <c r="C16" s="64">
        <v>9.710715211576689</v>
      </c>
      <c r="D16" s="64">
        <v>54.35809034866076</v>
      </c>
      <c r="E16" s="64">
        <v>31.295378005985906</v>
      </c>
      <c r="F16" s="64">
        <v>1.0109160140409619</v>
      </c>
      <c r="G16" s="64">
        <v>100</v>
      </c>
      <c r="H16" s="64"/>
      <c r="I16" s="64">
        <v>15.255071925169018</v>
      </c>
      <c r="J16" s="64">
        <v>12.931540904347429</v>
      </c>
      <c r="K16" s="75">
        <v>1516.1965685753976</v>
      </c>
    </row>
    <row r="17" spans="1:11" ht="9.75" customHeight="1">
      <c r="A17" s="74" t="s">
        <v>207</v>
      </c>
      <c r="B17" s="64">
        <v>2.8834241694874323</v>
      </c>
      <c r="C17" s="64">
        <v>9.0166091690720478</v>
      </c>
      <c r="D17" s="64">
        <v>53.934450503550558</v>
      </c>
      <c r="E17" s="64">
        <v>32.970007420772717</v>
      </c>
      <c r="F17" s="64">
        <v>1.1955087371167417</v>
      </c>
      <c r="G17" s="64">
        <v>100</v>
      </c>
      <c r="H17" s="64"/>
      <c r="I17" s="64">
        <v>14.718115980669566</v>
      </c>
      <c r="J17" s="64">
        <v>27.190472244748936</v>
      </c>
      <c r="K17" s="75">
        <v>7968.9565161124701</v>
      </c>
    </row>
    <row r="18" spans="1:11" ht="9.75" customHeight="1">
      <c r="A18" s="74" t="s">
        <v>208</v>
      </c>
      <c r="B18" s="64">
        <v>3.4742061095910195</v>
      </c>
      <c r="C18" s="64">
        <v>9.2272170028130756</v>
      </c>
      <c r="D18" s="64">
        <v>51.866088288185793</v>
      </c>
      <c r="E18" s="64">
        <v>33.853396694412332</v>
      </c>
      <c r="F18" s="64">
        <v>1.5790919049976551</v>
      </c>
      <c r="G18" s="64">
        <v>100</v>
      </c>
      <c r="H18" s="64"/>
      <c r="I18" s="64">
        <v>14.959011657681843</v>
      </c>
      <c r="J18" s="64">
        <v>26.803086158167989</v>
      </c>
      <c r="K18" s="75">
        <v>2061.8423344182629</v>
      </c>
    </row>
    <row r="19" spans="1:11" ht="9.75" customHeight="1">
      <c r="A19" s="72" t="s">
        <v>124</v>
      </c>
      <c r="B19" s="64"/>
      <c r="C19" s="64"/>
      <c r="D19" s="64"/>
      <c r="E19" s="64"/>
      <c r="F19" s="64"/>
      <c r="G19" s="64"/>
      <c r="H19" s="64"/>
      <c r="I19" s="64"/>
      <c r="J19" s="64"/>
      <c r="K19" s="75"/>
    </row>
    <row r="20" spans="1:11" ht="9.75" customHeight="1">
      <c r="A20" s="74" t="s">
        <v>125</v>
      </c>
      <c r="B20" s="64">
        <v>3.1746257712223875</v>
      </c>
      <c r="C20" s="64">
        <v>8.4760497372502694</v>
      </c>
      <c r="D20" s="64">
        <v>55.042850743830904</v>
      </c>
      <c r="E20" s="64">
        <v>32.006536008944536</v>
      </c>
      <c r="F20" s="64">
        <v>1.2999377387515427</v>
      </c>
      <c r="G20" s="64">
        <v>100</v>
      </c>
      <c r="H20" s="64"/>
      <c r="I20" s="64">
        <v>14.748545149090564</v>
      </c>
      <c r="J20" s="64">
        <v>33.520057189465795</v>
      </c>
      <c r="K20" s="75">
        <v>1883.9300472056623</v>
      </c>
    </row>
    <row r="21" spans="1:11" ht="9.75" customHeight="1">
      <c r="A21" s="74" t="s">
        <v>126</v>
      </c>
      <c r="B21" s="64">
        <v>2.7985227611822845</v>
      </c>
      <c r="C21" s="64">
        <v>8.1853694012135065</v>
      </c>
      <c r="D21" s="64">
        <v>52.884857373482021</v>
      </c>
      <c r="E21" s="64">
        <v>34.935877711266706</v>
      </c>
      <c r="F21" s="64">
        <v>1.195372752855925</v>
      </c>
      <c r="G21" s="64">
        <v>100</v>
      </c>
      <c r="H21" s="64"/>
      <c r="I21" s="64">
        <v>14.212706142500988</v>
      </c>
      <c r="J21" s="64">
        <v>30.395318828781825</v>
      </c>
      <c r="K21" s="75">
        <v>3771.4188244847546</v>
      </c>
    </row>
    <row r="22" spans="1:11" ht="9.75" customHeight="1">
      <c r="A22" s="74" t="s">
        <v>127</v>
      </c>
      <c r="B22" s="64">
        <v>2.4940185674501767</v>
      </c>
      <c r="C22" s="64">
        <v>10.496586123419</v>
      </c>
      <c r="D22" s="64">
        <v>54.47766523235191</v>
      </c>
      <c r="E22" s="64">
        <v>31.26126448026762</v>
      </c>
      <c r="F22" s="64">
        <v>1.2704655965114893</v>
      </c>
      <c r="G22" s="64">
        <v>100</v>
      </c>
      <c r="H22" s="64"/>
      <c r="I22" s="64">
        <v>15.282195479280208</v>
      </c>
      <c r="J22" s="64">
        <v>25.232822851497332</v>
      </c>
      <c r="K22" s="75">
        <v>2920.0937411031009</v>
      </c>
    </row>
    <row r="23" spans="1:11" ht="9.75" customHeight="1">
      <c r="A23" s="74" t="s">
        <v>128</v>
      </c>
      <c r="B23" s="64">
        <v>3.9774714088227263</v>
      </c>
      <c r="C23" s="64">
        <v>9.4602490624458415</v>
      </c>
      <c r="D23" s="64">
        <v>52.811049078599041</v>
      </c>
      <c r="E23" s="64">
        <v>32.523447669477719</v>
      </c>
      <c r="F23" s="64">
        <v>1.227782780654594</v>
      </c>
      <c r="G23" s="64">
        <v>100</v>
      </c>
      <c r="H23" s="64"/>
      <c r="I23" s="64">
        <v>15.227242977416083</v>
      </c>
      <c r="J23" s="64">
        <v>13.489599766140879</v>
      </c>
      <c r="K23" s="75">
        <v>2971.5528063125535</v>
      </c>
    </row>
    <row r="24" spans="1:11" ht="9.75" customHeight="1">
      <c r="A24" s="72" t="s">
        <v>202</v>
      </c>
      <c r="B24" s="64"/>
      <c r="C24" s="64"/>
      <c r="D24" s="64"/>
      <c r="E24" s="64"/>
      <c r="F24" s="64"/>
      <c r="G24" s="64"/>
      <c r="H24" s="64"/>
      <c r="I24" s="64"/>
      <c r="J24" s="64"/>
      <c r="K24" s="75"/>
    </row>
    <row r="25" spans="1:11" ht="9.75" customHeight="1">
      <c r="A25" s="74" t="s">
        <v>6</v>
      </c>
      <c r="B25" s="64">
        <v>2.4844962164072437</v>
      </c>
      <c r="C25" s="64">
        <v>8.6280242855698788</v>
      </c>
      <c r="D25" s="64">
        <v>49.250813688677759</v>
      </c>
      <c r="E25" s="64">
        <v>38.746148578532733</v>
      </c>
      <c r="F25" s="64">
        <v>0.89051723081244849</v>
      </c>
      <c r="G25" s="64">
        <v>100</v>
      </c>
      <c r="H25" s="64"/>
      <c r="I25" s="64">
        <v>13.825594718940678</v>
      </c>
      <c r="J25" s="64">
        <v>48.745132412781039</v>
      </c>
      <c r="K25" s="75">
        <v>3425.55792284778</v>
      </c>
    </row>
    <row r="26" spans="1:11" ht="9.75" customHeight="1">
      <c r="A26" s="74" t="s">
        <v>7</v>
      </c>
      <c r="B26" s="64">
        <v>3.3401011768336453</v>
      </c>
      <c r="C26" s="64">
        <v>9.3635626948633135</v>
      </c>
      <c r="D26" s="64">
        <v>55.463952356587107</v>
      </c>
      <c r="E26" s="64">
        <v>30.445311012523263</v>
      </c>
      <c r="F26" s="64">
        <v>1.3870727591921912</v>
      </c>
      <c r="G26" s="64">
        <v>100</v>
      </c>
      <c r="H26" s="64"/>
      <c r="I26" s="64">
        <v>15.255861129975994</v>
      </c>
      <c r="J26" s="64">
        <v>15.338529930326482</v>
      </c>
      <c r="K26" s="75">
        <v>8121.4374962583388</v>
      </c>
    </row>
    <row r="27" spans="1:11" ht="9.75" customHeight="1">
      <c r="A27" s="72" t="s">
        <v>21</v>
      </c>
      <c r="B27" s="64"/>
      <c r="C27" s="64"/>
      <c r="D27" s="64"/>
      <c r="E27" s="64"/>
      <c r="F27" s="64"/>
      <c r="G27" s="64"/>
      <c r="H27" s="64"/>
      <c r="I27" s="64"/>
      <c r="J27" s="64"/>
      <c r="K27" s="75"/>
    </row>
    <row r="28" spans="1:11" ht="9.75" customHeight="1">
      <c r="A28" s="74" t="s">
        <v>8</v>
      </c>
      <c r="B28" s="64">
        <v>3.7480502636488069</v>
      </c>
      <c r="C28" s="64">
        <v>9.1763998929999016</v>
      </c>
      <c r="D28" s="64">
        <v>57.226067201332562</v>
      </c>
      <c r="E28" s="64">
        <v>28.260589963831233</v>
      </c>
      <c r="F28" s="64">
        <v>1.5888926781874284</v>
      </c>
      <c r="G28" s="64">
        <v>100</v>
      </c>
      <c r="H28" s="64"/>
      <c r="I28" s="64">
        <v>15.577969454625203</v>
      </c>
      <c r="J28" s="64">
        <v>9.4292896820970977</v>
      </c>
      <c r="K28" s="75">
        <v>3207.6303701414372</v>
      </c>
    </row>
    <row r="29" spans="1:11" ht="9.75" customHeight="1">
      <c r="A29" s="74" t="s">
        <v>149</v>
      </c>
      <c r="B29" s="64">
        <v>3.3447009913401917</v>
      </c>
      <c r="C29" s="64">
        <v>11.901575250752225</v>
      </c>
      <c r="D29" s="64">
        <v>51.645606088605746</v>
      </c>
      <c r="E29" s="64">
        <v>32.397479249454378</v>
      </c>
      <c r="F29" s="64">
        <v>0.71063841984706877</v>
      </c>
      <c r="G29" s="64">
        <v>100</v>
      </c>
      <c r="H29" s="64"/>
      <c r="I29" s="64">
        <v>14.707310176975099</v>
      </c>
      <c r="J29" s="64">
        <v>20.935861791240399</v>
      </c>
      <c r="K29" s="75">
        <v>1716.3746145578175</v>
      </c>
    </row>
    <row r="30" spans="1:11" ht="9.75" customHeight="1">
      <c r="A30" s="74" t="s">
        <v>9</v>
      </c>
      <c r="B30" s="64">
        <v>2.8567890211795324</v>
      </c>
      <c r="C30" s="64">
        <v>8.7984838983158316</v>
      </c>
      <c r="D30" s="64">
        <v>54.298465397647313</v>
      </c>
      <c r="E30" s="64">
        <v>32.67183251256035</v>
      </c>
      <c r="F30" s="64">
        <v>1.3744291702966756</v>
      </c>
      <c r="G30" s="64">
        <v>100</v>
      </c>
      <c r="H30" s="64"/>
      <c r="I30" s="64">
        <v>14.167532418919766</v>
      </c>
      <c r="J30" s="64">
        <v>44.89008896665225</v>
      </c>
      <c r="K30" s="75">
        <v>3181.717911774319</v>
      </c>
    </row>
    <row r="31" spans="1:11" ht="9.75" customHeight="1">
      <c r="A31" s="74" t="s">
        <v>52</v>
      </c>
      <c r="B31" s="64">
        <v>2.5822684446877258</v>
      </c>
      <c r="C31" s="64">
        <v>8.2043110314554184</v>
      </c>
      <c r="D31" s="64">
        <v>52.407276446500319</v>
      </c>
      <c r="E31" s="64">
        <v>35.394462023273938</v>
      </c>
      <c r="F31" s="64">
        <v>1.4116820540827961</v>
      </c>
      <c r="G31" s="64">
        <v>100</v>
      </c>
      <c r="H31" s="64"/>
      <c r="I31" s="64">
        <v>12.03746821831367</v>
      </c>
      <c r="J31" s="64">
        <v>81.491516423993005</v>
      </c>
      <c r="K31" s="75">
        <v>881.71451113824401</v>
      </c>
    </row>
    <row r="32" spans="1:11" ht="9.75" customHeight="1">
      <c r="A32" s="74" t="s">
        <v>51</v>
      </c>
      <c r="B32" s="64">
        <v>2.1940465097125825</v>
      </c>
      <c r="C32" s="64">
        <v>5.1023511825269496</v>
      </c>
      <c r="D32" s="64">
        <v>49.298115333142398</v>
      </c>
      <c r="E32" s="64">
        <v>42.782345379251161</v>
      </c>
      <c r="F32" s="64">
        <v>0.62314159536696756</v>
      </c>
      <c r="G32" s="64">
        <v>100</v>
      </c>
      <c r="H32" s="64"/>
      <c r="I32" s="64">
        <v>15.767893374104753</v>
      </c>
      <c r="J32" s="64">
        <v>4.1768446915143516</v>
      </c>
      <c r="K32" s="75">
        <v>2559.5580114942732</v>
      </c>
    </row>
    <row r="33" spans="1:11" ht="9.75" customHeight="1">
      <c r="A33" s="72" t="s">
        <v>60</v>
      </c>
      <c r="B33" s="64"/>
      <c r="C33" s="64"/>
      <c r="D33" s="64"/>
      <c r="E33" s="64"/>
      <c r="F33" s="64"/>
      <c r="G33" s="64"/>
      <c r="H33" s="64"/>
      <c r="I33" s="64"/>
      <c r="J33" s="64"/>
      <c r="K33" s="75"/>
    </row>
    <row r="34" spans="1:11" ht="9.75" customHeight="1">
      <c r="A34" s="74" t="s">
        <v>10</v>
      </c>
      <c r="B34" s="64">
        <v>3.9522652137917476</v>
      </c>
      <c r="C34" s="64">
        <v>8.1945974536049704</v>
      </c>
      <c r="D34" s="64">
        <v>56.253415300861278</v>
      </c>
      <c r="E34" s="64">
        <v>30.007453276637058</v>
      </c>
      <c r="F34" s="64">
        <v>1.5922687551044308</v>
      </c>
      <c r="G34" s="64">
        <v>100</v>
      </c>
      <c r="H34" s="64"/>
      <c r="I34" s="64">
        <v>15.217236003559819</v>
      </c>
      <c r="J34" s="64">
        <v>3.9697244775032741</v>
      </c>
      <c r="K34" s="75">
        <v>2587.479098982808</v>
      </c>
    </row>
    <row r="35" spans="1:11" ht="9.75" customHeight="1">
      <c r="A35" s="74" t="s">
        <v>11</v>
      </c>
      <c r="B35" s="64">
        <v>3.0674968550577693</v>
      </c>
      <c r="C35" s="64">
        <v>10.274703347308165</v>
      </c>
      <c r="D35" s="64">
        <v>56.382529620236923</v>
      </c>
      <c r="E35" s="64">
        <v>28.702574329017661</v>
      </c>
      <c r="F35" s="64">
        <v>1.572695848379305</v>
      </c>
      <c r="G35" s="64">
        <v>100</v>
      </c>
      <c r="H35" s="64"/>
      <c r="I35" s="64">
        <v>15.658242824149388</v>
      </c>
      <c r="J35" s="64">
        <v>8.8675828239102756</v>
      </c>
      <c r="K35" s="75">
        <v>2548.0566937128565</v>
      </c>
    </row>
    <row r="36" spans="1:11" ht="9.75" customHeight="1">
      <c r="A36" s="74" t="s">
        <v>12</v>
      </c>
      <c r="B36" s="64">
        <v>3.528145694922078</v>
      </c>
      <c r="C36" s="64">
        <v>10.346207234251361</v>
      </c>
      <c r="D36" s="64">
        <v>53.220134506761674</v>
      </c>
      <c r="E36" s="64">
        <v>31.765196845025852</v>
      </c>
      <c r="F36" s="64">
        <v>1.1403157190388917</v>
      </c>
      <c r="G36" s="64">
        <v>100</v>
      </c>
      <c r="H36" s="64"/>
      <c r="I36" s="64">
        <v>15.4521849714151</v>
      </c>
      <c r="J36" s="64">
        <v>19.527123549094505</v>
      </c>
      <c r="K36" s="75">
        <v>2270.2573182244982</v>
      </c>
    </row>
    <row r="37" spans="1:11" ht="9.75" customHeight="1">
      <c r="A37" s="74" t="s">
        <v>13</v>
      </c>
      <c r="B37" s="64">
        <v>2.2539292353474423</v>
      </c>
      <c r="C37" s="64">
        <v>9.699710971728738</v>
      </c>
      <c r="D37" s="64">
        <v>53.469042036801063</v>
      </c>
      <c r="E37" s="64">
        <v>33.725105676115206</v>
      </c>
      <c r="F37" s="64">
        <v>0.85221208000730275</v>
      </c>
      <c r="G37" s="64">
        <v>100</v>
      </c>
      <c r="H37" s="64"/>
      <c r="I37" s="64">
        <v>14.479041836891167</v>
      </c>
      <c r="J37" s="64">
        <v>35.882391814462814</v>
      </c>
      <c r="K37" s="75">
        <v>2112.8909683645811</v>
      </c>
    </row>
    <row r="38" spans="1:11" ht="9.75" customHeight="1">
      <c r="A38" s="74" t="s">
        <v>14</v>
      </c>
      <c r="B38" s="64">
        <v>2.3776151645947969</v>
      </c>
      <c r="C38" s="64">
        <v>7.017919372623199</v>
      </c>
      <c r="D38" s="64">
        <v>47.39926327763483</v>
      </c>
      <c r="E38" s="64">
        <v>42.318345509832064</v>
      </c>
      <c r="F38" s="64">
        <v>0.8868566753149173</v>
      </c>
      <c r="G38" s="64">
        <v>100</v>
      </c>
      <c r="H38" s="64"/>
      <c r="I38" s="64">
        <v>12.976839921166688</v>
      </c>
      <c r="J38" s="64">
        <v>68.301312680931971</v>
      </c>
      <c r="K38" s="75">
        <v>2028.3113398213691</v>
      </c>
    </row>
    <row r="39" spans="1:11" ht="9.75" customHeight="1">
      <c r="A39" s="72" t="s">
        <v>150</v>
      </c>
      <c r="B39" s="64"/>
      <c r="C39" s="64"/>
      <c r="D39" s="64"/>
      <c r="E39" s="64"/>
      <c r="F39" s="64"/>
      <c r="G39" s="64"/>
      <c r="H39" s="64"/>
      <c r="I39" s="64"/>
      <c r="J39" s="64"/>
      <c r="K39" s="75"/>
    </row>
    <row r="40" spans="1:11" ht="9.75" customHeight="1">
      <c r="A40" s="74" t="s">
        <v>151</v>
      </c>
      <c r="B40" s="64">
        <v>3.4867333904577711</v>
      </c>
      <c r="C40" s="64">
        <v>10.462582149111787</v>
      </c>
      <c r="D40" s="64">
        <v>53.725936256224529</v>
      </c>
      <c r="E40" s="64">
        <v>31.706225925753301</v>
      </c>
      <c r="F40" s="64">
        <v>0.61852227845184149</v>
      </c>
      <c r="G40" s="64">
        <v>100</v>
      </c>
      <c r="H40" s="64"/>
      <c r="I40" s="64">
        <v>15.276715089371617</v>
      </c>
      <c r="J40" s="64">
        <v>11.122596931251621</v>
      </c>
      <c r="K40" s="75">
        <v>6543.4578221290985</v>
      </c>
    </row>
    <row r="41" spans="1:11" ht="9.75" customHeight="1">
      <c r="A41" s="74" t="s">
        <v>152</v>
      </c>
      <c r="B41" s="64">
        <v>2.0449898253131189</v>
      </c>
      <c r="C41" s="64">
        <v>6.3231914277386991</v>
      </c>
      <c r="D41" s="64">
        <v>58.660336432638857</v>
      </c>
      <c r="E41" s="64">
        <v>31.323203562181874</v>
      </c>
      <c r="F41" s="64">
        <v>1.6482787521275424</v>
      </c>
      <c r="G41" s="64">
        <v>100</v>
      </c>
      <c r="H41" s="64"/>
      <c r="I41" s="64">
        <v>13.644197007294062</v>
      </c>
      <c r="J41" s="64">
        <v>64.432505270165336</v>
      </c>
      <c r="K41" s="75">
        <v>922.5914559531949</v>
      </c>
    </row>
    <row r="42" spans="1:11" ht="9.75" customHeight="1">
      <c r="A42" s="74" t="s">
        <v>153</v>
      </c>
      <c r="B42" s="64">
        <v>2.9231986694413541</v>
      </c>
      <c r="C42" s="64">
        <v>7.5743809791334105</v>
      </c>
      <c r="D42" s="64">
        <v>42.667345902301321</v>
      </c>
      <c r="E42" s="64">
        <v>45.796106242956263</v>
      </c>
      <c r="F42" s="64">
        <v>1.0389682061676941</v>
      </c>
      <c r="G42" s="64">
        <v>100</v>
      </c>
      <c r="H42" s="64"/>
      <c r="I42" s="64">
        <v>13.185704255642651</v>
      </c>
      <c r="J42" s="64">
        <v>63.097857615243107</v>
      </c>
      <c r="K42" s="75">
        <v>1096.1073304695542</v>
      </c>
    </row>
    <row r="43" spans="1:11" ht="9.75" customHeight="1">
      <c r="A43" s="74" t="s">
        <v>154</v>
      </c>
      <c r="B43" s="64">
        <v>2.5901184687385785</v>
      </c>
      <c r="C43" s="64">
        <v>7.7069033454622655</v>
      </c>
      <c r="D43" s="64">
        <v>55.854816397330268</v>
      </c>
      <c r="E43" s="64">
        <v>31.299025787109198</v>
      </c>
      <c r="F43" s="64">
        <v>2.5491360013598268</v>
      </c>
      <c r="G43" s="64">
        <v>100</v>
      </c>
      <c r="H43" s="64"/>
      <c r="I43" s="64">
        <v>14.826195552777143</v>
      </c>
      <c r="J43" s="64">
        <v>30.20700458684523</v>
      </c>
      <c r="K43" s="75">
        <v>2984.838810554269</v>
      </c>
    </row>
    <row r="44" spans="1:11" ht="10.5" customHeight="1">
      <c r="A44" s="181" t="s">
        <v>86</v>
      </c>
      <c r="B44" s="181"/>
      <c r="C44" s="181"/>
      <c r="D44" s="181"/>
      <c r="E44" s="181"/>
      <c r="F44" s="181"/>
      <c r="G44" s="181"/>
      <c r="H44" s="181"/>
      <c r="I44" s="181"/>
      <c r="J44" s="181"/>
      <c r="K44" s="181"/>
    </row>
    <row r="45" spans="1:11" ht="10.5" customHeight="1" thickBot="1">
      <c r="A45" s="182" t="s">
        <v>87</v>
      </c>
      <c r="B45" s="183"/>
      <c r="C45" s="183"/>
      <c r="D45" s="183"/>
      <c r="E45" s="183"/>
      <c r="F45" s="183"/>
      <c r="G45" s="183"/>
      <c r="H45" s="183"/>
      <c r="I45" s="183"/>
      <c r="J45" s="183"/>
      <c r="K45" s="184"/>
    </row>
  </sheetData>
  <mergeCells count="9">
    <mergeCell ref="A44:K44"/>
    <mergeCell ref="A45:K45"/>
    <mergeCell ref="B3:F3"/>
    <mergeCell ref="G3:G4"/>
    <mergeCell ref="A1:K1"/>
    <mergeCell ref="A2:K2"/>
    <mergeCell ref="A3:A4"/>
    <mergeCell ref="I3:J3"/>
    <mergeCell ref="K3:K4"/>
  </mergeCells>
  <phoneticPr fontId="1" type="noConversion"/>
  <printOptions horizontalCentered="1"/>
  <pageMargins left="0.25" right="0.25" top="0.75" bottom="0.75" header="0.3" footer="0.3"/>
  <pageSetup paperSize="9" scale="8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7"/>
  <sheetViews>
    <sheetView topLeftCell="C1" zoomScale="148" zoomScaleNormal="148" workbookViewId="0">
      <selection sqref="A1:K47"/>
    </sheetView>
  </sheetViews>
  <sheetFormatPr defaultRowHeight="12.75"/>
  <cols>
    <col min="1" max="1" width="20.7109375" customWidth="1"/>
    <col min="2" max="2" width="10.42578125" customWidth="1"/>
    <col min="3" max="3" width="10.85546875" customWidth="1"/>
    <col min="4" max="4" width="10.28515625" customWidth="1"/>
    <col min="5" max="5" width="14.85546875" customWidth="1"/>
    <col min="6" max="7" width="9.42578125" customWidth="1"/>
    <col min="8" max="8" width="0.85546875" customWidth="1"/>
    <col min="9" max="9" width="13.28515625" customWidth="1"/>
    <col min="10" max="10" width="11.7109375" customWidth="1"/>
    <col min="11" max="11" width="18.140625" customWidth="1"/>
  </cols>
  <sheetData>
    <row r="1" spans="1:14" ht="19.5" customHeight="1">
      <c r="A1" s="187" t="s">
        <v>147</v>
      </c>
      <c r="B1" s="188"/>
      <c r="C1" s="188"/>
      <c r="D1" s="188"/>
      <c r="E1" s="188"/>
      <c r="F1" s="188"/>
      <c r="G1" s="188"/>
      <c r="H1" s="188"/>
      <c r="I1" s="188"/>
      <c r="J1" s="188"/>
      <c r="K1" s="189"/>
    </row>
    <row r="2" spans="1:14" ht="22.5" customHeight="1">
      <c r="A2" s="190" t="s">
        <v>204</v>
      </c>
      <c r="B2" s="191"/>
      <c r="C2" s="191"/>
      <c r="D2" s="191"/>
      <c r="E2" s="191"/>
      <c r="F2" s="191"/>
      <c r="G2" s="191"/>
      <c r="H2" s="199"/>
      <c r="I2" s="191"/>
      <c r="J2" s="191"/>
      <c r="K2" s="192"/>
      <c r="M2" s="27"/>
    </row>
    <row r="3" spans="1:14" s="49" customFormat="1" ht="13.5" customHeight="1">
      <c r="A3" s="193"/>
      <c r="B3" s="185" t="s">
        <v>133</v>
      </c>
      <c r="C3" s="185"/>
      <c r="D3" s="185"/>
      <c r="E3" s="185"/>
      <c r="F3" s="185"/>
      <c r="G3" s="186" t="s">
        <v>3</v>
      </c>
      <c r="H3" s="103"/>
      <c r="I3" s="185" t="s">
        <v>135</v>
      </c>
      <c r="J3" s="185"/>
      <c r="K3" s="195" t="s">
        <v>112</v>
      </c>
      <c r="M3" s="50"/>
      <c r="N3" s="53"/>
    </row>
    <row r="4" spans="1:14" s="49" customFormat="1" ht="24.75" customHeight="1">
      <c r="A4" s="194"/>
      <c r="B4" s="104" t="s">
        <v>129</v>
      </c>
      <c r="C4" s="104" t="s">
        <v>130</v>
      </c>
      <c r="D4" s="104" t="s">
        <v>131</v>
      </c>
      <c r="E4" s="104" t="s">
        <v>132</v>
      </c>
      <c r="F4" s="104" t="s">
        <v>134</v>
      </c>
      <c r="G4" s="186"/>
      <c r="H4" s="103"/>
      <c r="I4" s="104" t="s">
        <v>88</v>
      </c>
      <c r="J4" s="104" t="s">
        <v>43</v>
      </c>
      <c r="K4" s="196"/>
      <c r="M4" s="51"/>
      <c r="N4" s="53"/>
    </row>
    <row r="5" spans="1:14" ht="12.75" customHeight="1">
      <c r="A5" s="70"/>
      <c r="B5" s="62"/>
      <c r="C5" s="62"/>
      <c r="D5" s="62"/>
      <c r="E5" s="62"/>
      <c r="F5" s="62"/>
      <c r="G5" s="62"/>
      <c r="H5" s="52"/>
      <c r="I5" s="63"/>
      <c r="J5" s="63"/>
      <c r="K5" s="71"/>
      <c r="M5" s="16"/>
    </row>
    <row r="6" spans="1:14" ht="12.75" customHeight="1">
      <c r="A6" s="72" t="s">
        <v>3</v>
      </c>
      <c r="B6" s="64">
        <v>3.086275463335316</v>
      </c>
      <c r="C6" s="64">
        <v>9.1453561974964774</v>
      </c>
      <c r="D6" s="64">
        <v>53.620748508563906</v>
      </c>
      <c r="E6" s="64">
        <v>32.907856363798572</v>
      </c>
      <c r="F6" s="64">
        <v>1.2397634668060014</v>
      </c>
      <c r="G6" s="64">
        <v>100</v>
      </c>
      <c r="H6" s="52"/>
      <c r="I6" s="64">
        <v>14.831539818069814</v>
      </c>
      <c r="J6" s="64">
        <v>25.249008600808104</v>
      </c>
      <c r="K6" s="75">
        <v>11546.995419106124</v>
      </c>
      <c r="M6" s="17"/>
    </row>
    <row r="7" spans="1:14" ht="12.75" customHeight="1">
      <c r="A7" s="76"/>
      <c r="B7" s="52"/>
      <c r="C7" s="52"/>
      <c r="D7" s="52"/>
      <c r="E7" s="52"/>
      <c r="F7" s="52"/>
      <c r="G7" s="64"/>
      <c r="H7" s="52"/>
      <c r="I7" s="68"/>
      <c r="J7" s="68"/>
      <c r="K7" s="77"/>
      <c r="M7" s="16"/>
    </row>
    <row r="8" spans="1:14" ht="12.75" customHeight="1">
      <c r="A8" s="72" t="s">
        <v>148</v>
      </c>
      <c r="B8" s="44"/>
      <c r="C8" s="44"/>
      <c r="D8" s="44"/>
      <c r="E8" s="44"/>
      <c r="F8" s="64"/>
      <c r="G8" s="46"/>
      <c r="H8" s="44"/>
      <c r="I8" s="68"/>
      <c r="J8" s="68"/>
      <c r="K8" s="77"/>
    </row>
    <row r="9" spans="1:14" ht="12.75" customHeight="1">
      <c r="A9" s="74" t="s">
        <v>155</v>
      </c>
      <c r="B9" s="64">
        <v>3.37871911245588</v>
      </c>
      <c r="C9" s="64">
        <v>5.3958648512355056</v>
      </c>
      <c r="D9" s="64">
        <v>58.547655068078733</v>
      </c>
      <c r="E9" s="64">
        <v>30.055471507816449</v>
      </c>
      <c r="F9" s="64">
        <v>2.6222894604135165</v>
      </c>
      <c r="G9" s="64">
        <v>100</v>
      </c>
      <c r="H9" s="45"/>
      <c r="I9" s="64">
        <v>14.136358350899298</v>
      </c>
      <c r="J9" s="64">
        <v>46.680114304925191</v>
      </c>
      <c r="K9" s="75">
        <v>98.941686510456009</v>
      </c>
    </row>
    <row r="10" spans="1:14" ht="12.75" customHeight="1">
      <c r="A10" s="74" t="s">
        <v>156</v>
      </c>
      <c r="B10" s="64">
        <v>3.7921880925293876</v>
      </c>
      <c r="C10" s="64">
        <v>5.3242320819112594</v>
      </c>
      <c r="D10" s="64">
        <v>57.679180887371892</v>
      </c>
      <c r="E10" s="64">
        <v>32.036405005688259</v>
      </c>
      <c r="F10" s="64">
        <v>1.1679939324990514</v>
      </c>
      <c r="G10" s="64">
        <v>100</v>
      </c>
      <c r="H10" s="45"/>
      <c r="I10" s="64">
        <v>13.663997157471085</v>
      </c>
      <c r="J10" s="64">
        <v>29.32119833143723</v>
      </c>
      <c r="K10" s="75">
        <v>263.93331478035253</v>
      </c>
    </row>
    <row r="11" spans="1:14" ht="12.75" customHeight="1">
      <c r="A11" s="74" t="s">
        <v>157</v>
      </c>
      <c r="B11" s="64">
        <v>0.22320220767274485</v>
      </c>
      <c r="C11" s="64">
        <v>3.3378875601969566</v>
      </c>
      <c r="D11" s="64">
        <v>66.416860559493514</v>
      </c>
      <c r="E11" s="64">
        <v>30.02204967263674</v>
      </c>
      <c r="F11" s="64">
        <v>0</v>
      </c>
      <c r="G11" s="64">
        <v>100</v>
      </c>
      <c r="H11" s="45"/>
      <c r="I11" s="64">
        <v>11.351536249382081</v>
      </c>
      <c r="J11" s="64">
        <v>30.517829121800759</v>
      </c>
      <c r="K11" s="75">
        <v>227.91679373345781</v>
      </c>
    </row>
    <row r="12" spans="1:14" ht="12.75" customHeight="1">
      <c r="A12" s="74" t="s">
        <v>158</v>
      </c>
      <c r="B12" s="64">
        <v>2.0915896081021574</v>
      </c>
      <c r="C12" s="64">
        <v>11.999119330691324</v>
      </c>
      <c r="D12" s="64">
        <v>68.009687362395383</v>
      </c>
      <c r="E12" s="64">
        <v>15.213562307353587</v>
      </c>
      <c r="F12" s="64">
        <v>2.6860413914575068</v>
      </c>
      <c r="G12" s="64">
        <v>100</v>
      </c>
      <c r="H12" s="45"/>
      <c r="I12" s="64">
        <v>17.342728486719881</v>
      </c>
      <c r="J12" s="64">
        <v>89.982386613826549</v>
      </c>
      <c r="K12" s="75">
        <v>140.34699724867511</v>
      </c>
    </row>
    <row r="13" spans="1:14" ht="12.75" customHeight="1">
      <c r="A13" s="74" t="s">
        <v>159</v>
      </c>
      <c r="B13" s="64">
        <v>0.72775816036517116</v>
      </c>
      <c r="C13" s="64">
        <v>5.6368960468521268</v>
      </c>
      <c r="D13" s="64">
        <v>72.332271122211438</v>
      </c>
      <c r="E13" s="64">
        <v>21.044698992334858</v>
      </c>
      <c r="F13" s="64">
        <v>0.25837567823615543</v>
      </c>
      <c r="G13" s="64">
        <v>100</v>
      </c>
      <c r="H13" s="45"/>
      <c r="I13" s="64">
        <v>13.225819413923569</v>
      </c>
      <c r="J13" s="64">
        <v>8.0699336835759024</v>
      </c>
      <c r="K13" s="75">
        <v>618.22739309810231</v>
      </c>
    </row>
    <row r="14" spans="1:14" ht="12.75" customHeight="1">
      <c r="A14" s="74" t="s">
        <v>160</v>
      </c>
      <c r="B14" s="64">
        <v>3.658014322761765</v>
      </c>
      <c r="C14" s="64">
        <v>7.6015322024220078</v>
      </c>
      <c r="D14" s="64">
        <v>59.940282172681968</v>
      </c>
      <c r="E14" s="64">
        <v>28.800171302134075</v>
      </c>
      <c r="F14" s="64">
        <v>0</v>
      </c>
      <c r="G14" s="64">
        <v>100</v>
      </c>
      <c r="H14" s="45"/>
      <c r="I14" s="64">
        <v>14.292112022887292</v>
      </c>
      <c r="J14" s="64">
        <v>23.485046751207431</v>
      </c>
      <c r="K14" s="75">
        <v>72.697474795299001</v>
      </c>
    </row>
    <row r="15" spans="1:14" ht="12.75" customHeight="1">
      <c r="A15" s="74" t="s">
        <v>161</v>
      </c>
      <c r="B15" s="64">
        <v>0.39062500000000017</v>
      </c>
      <c r="C15" s="64">
        <v>6.2373991935483906</v>
      </c>
      <c r="D15" s="64">
        <v>55.985383064516157</v>
      </c>
      <c r="E15" s="64">
        <v>34.71522177419358</v>
      </c>
      <c r="F15" s="64">
        <v>2.6713709677419368</v>
      </c>
      <c r="G15" s="64">
        <v>100</v>
      </c>
      <c r="H15" s="45"/>
      <c r="I15" s="64">
        <v>13.619552353183789</v>
      </c>
      <c r="J15" s="64">
        <v>29.813508064516139</v>
      </c>
      <c r="K15" s="75">
        <v>271.12131907971417</v>
      </c>
    </row>
    <row r="16" spans="1:14" ht="12.75" customHeight="1">
      <c r="A16" s="74" t="s">
        <v>162</v>
      </c>
      <c r="B16" s="64">
        <v>1.7924958225732965</v>
      </c>
      <c r="C16" s="64">
        <v>28.28497645450404</v>
      </c>
      <c r="D16" s="64">
        <v>50.402552027950819</v>
      </c>
      <c r="E16" s="64">
        <v>19.519975694971912</v>
      </c>
      <c r="F16" s="64">
        <v>0</v>
      </c>
      <c r="G16" s="64">
        <v>100</v>
      </c>
      <c r="H16" s="45"/>
      <c r="I16" s="64">
        <v>21.835044906851941</v>
      </c>
      <c r="J16" s="64">
        <v>13.914628588789299</v>
      </c>
      <c r="K16" s="75">
        <v>692.14530761498656</v>
      </c>
    </row>
    <row r="17" spans="1:11" ht="12.75" customHeight="1">
      <c r="A17" s="74" t="s">
        <v>163</v>
      </c>
      <c r="B17" s="64">
        <v>1.9019316493313529</v>
      </c>
      <c r="C17" s="64">
        <v>5.7949479940564661</v>
      </c>
      <c r="D17" s="64">
        <v>62.77860326894502</v>
      </c>
      <c r="E17" s="64">
        <v>29.524517087667174</v>
      </c>
      <c r="F17" s="64">
        <v>0</v>
      </c>
      <c r="G17" s="64">
        <v>100</v>
      </c>
      <c r="H17" s="45"/>
      <c r="I17" s="64">
        <v>12.740408829379961</v>
      </c>
      <c r="J17" s="64">
        <v>46.731054977711693</v>
      </c>
      <c r="K17" s="75">
        <v>162.23839833081254</v>
      </c>
    </row>
    <row r="18" spans="1:11" ht="12.75" customHeight="1">
      <c r="A18" s="74" t="s">
        <v>164</v>
      </c>
      <c r="B18" s="64">
        <v>0.46324891908585564</v>
      </c>
      <c r="C18" s="64">
        <v>5.8060531192093903</v>
      </c>
      <c r="D18" s="64">
        <v>50.046324891908647</v>
      </c>
      <c r="E18" s="64">
        <v>42.078443483631887</v>
      </c>
      <c r="F18" s="64">
        <v>1.6059295861642995</v>
      </c>
      <c r="G18" s="64">
        <v>100</v>
      </c>
      <c r="H18" s="45"/>
      <c r="I18" s="64">
        <v>12.269910384389387</v>
      </c>
      <c r="J18" s="64">
        <v>52.671402100061755</v>
      </c>
      <c r="K18" s="75">
        <v>172.92806454738985</v>
      </c>
    </row>
    <row r="19" spans="1:11" ht="12.75" customHeight="1">
      <c r="A19" s="74" t="s">
        <v>165</v>
      </c>
      <c r="B19" s="64">
        <v>2.144818119423475</v>
      </c>
      <c r="C19" s="64">
        <v>6.4687714481812</v>
      </c>
      <c r="D19" s="64">
        <v>69.921070693205195</v>
      </c>
      <c r="E19" s="64">
        <v>18.239533287577231</v>
      </c>
      <c r="F19" s="64">
        <v>3.2258064516129066</v>
      </c>
      <c r="G19" s="64">
        <v>100</v>
      </c>
      <c r="H19" s="45"/>
      <c r="I19" s="64">
        <v>15.37354853798049</v>
      </c>
      <c r="J19" s="64">
        <v>39.722031571722731</v>
      </c>
      <c r="K19" s="75">
        <v>110.55020505633519</v>
      </c>
    </row>
    <row r="20" spans="1:11" ht="12.75" customHeight="1">
      <c r="A20" s="74" t="s">
        <v>166</v>
      </c>
      <c r="B20" s="64">
        <v>5.3454795462358202</v>
      </c>
      <c r="C20" s="64">
        <v>7.6658645582674474</v>
      </c>
      <c r="D20" s="64">
        <v>58.954967342729482</v>
      </c>
      <c r="E20" s="64">
        <v>27.397731179099356</v>
      </c>
      <c r="F20" s="64">
        <v>0.63595737366792715</v>
      </c>
      <c r="G20" s="64">
        <v>100</v>
      </c>
      <c r="H20" s="45"/>
      <c r="I20" s="64">
        <v>15.281321332900076</v>
      </c>
      <c r="J20" s="64">
        <v>72.585080783774515</v>
      </c>
      <c r="K20" s="75">
        <v>100.81667193673573</v>
      </c>
    </row>
    <row r="21" spans="1:11" ht="12.75" customHeight="1">
      <c r="A21" s="74" t="s">
        <v>167</v>
      </c>
      <c r="B21" s="64">
        <v>0.61688311688311626</v>
      </c>
      <c r="C21" s="64">
        <v>3.0519480519480489</v>
      </c>
      <c r="D21" s="64">
        <v>50.162337662337627</v>
      </c>
      <c r="E21" s="64">
        <v>40.941558441558414</v>
      </c>
      <c r="F21" s="64">
        <v>5.2272727272727213</v>
      </c>
      <c r="G21" s="64">
        <v>100</v>
      </c>
      <c r="H21" s="45"/>
      <c r="I21" s="64">
        <v>12.131852409341295</v>
      </c>
      <c r="J21" s="64">
        <v>58.766233766233782</v>
      </c>
      <c r="K21" s="75">
        <v>53.838254788624816</v>
      </c>
    </row>
    <row r="22" spans="1:11" ht="12.75" customHeight="1">
      <c r="A22" s="74" t="s">
        <v>168</v>
      </c>
      <c r="B22" s="64">
        <v>0</v>
      </c>
      <c r="C22" s="64">
        <v>5.7116104868913835</v>
      </c>
      <c r="D22" s="64">
        <v>63.726591760299634</v>
      </c>
      <c r="E22" s="64">
        <v>27.846441947565538</v>
      </c>
      <c r="F22" s="64">
        <v>2.7153558052434446</v>
      </c>
      <c r="G22" s="64">
        <v>100</v>
      </c>
      <c r="H22" s="45"/>
      <c r="I22" s="64">
        <v>13.481557166752621</v>
      </c>
      <c r="J22" s="64">
        <v>61.067415730337054</v>
      </c>
      <c r="K22" s="75">
        <v>105.27500035712879</v>
      </c>
    </row>
    <row r="23" spans="1:11" ht="12.75" customHeight="1">
      <c r="A23" s="74" t="s">
        <v>169</v>
      </c>
      <c r="B23" s="64">
        <v>2.0420104148382197</v>
      </c>
      <c r="C23" s="64">
        <v>4.3941255631619001</v>
      </c>
      <c r="D23" s="64">
        <v>55.356620443508319</v>
      </c>
      <c r="E23" s="64">
        <v>35.492364402317008</v>
      </c>
      <c r="F23" s="64">
        <v>2.7148791761745952</v>
      </c>
      <c r="G23" s="64">
        <v>100</v>
      </c>
      <c r="H23" s="45"/>
      <c r="I23" s="64">
        <v>12.363966484373599</v>
      </c>
      <c r="J23" s="64">
        <v>18.875431513662161</v>
      </c>
      <c r="K23" s="75">
        <v>236.21813695483033</v>
      </c>
    </row>
    <row r="24" spans="1:11" ht="12.75" customHeight="1">
      <c r="A24" s="74" t="s">
        <v>170</v>
      </c>
      <c r="B24" s="64">
        <v>2.9509283819628642</v>
      </c>
      <c r="C24" s="64">
        <v>6.0510610079575589</v>
      </c>
      <c r="D24" s="64">
        <v>57.742042440318251</v>
      </c>
      <c r="E24" s="64">
        <v>33.25596816976126</v>
      </c>
      <c r="F24" s="64">
        <v>0</v>
      </c>
      <c r="G24" s="64">
        <v>100</v>
      </c>
      <c r="H24" s="45"/>
      <c r="I24" s="64">
        <v>12.997977887212778</v>
      </c>
      <c r="J24" s="64">
        <v>60.809018567639278</v>
      </c>
      <c r="K24" s="75">
        <v>164.40155463276923</v>
      </c>
    </row>
    <row r="25" spans="1:11" ht="12.75" customHeight="1">
      <c r="A25" s="74" t="s">
        <v>171</v>
      </c>
      <c r="B25" s="64">
        <v>2.6408363474210979</v>
      </c>
      <c r="C25" s="64">
        <v>6.5005202398057778</v>
      </c>
      <c r="D25" s="64">
        <v>61.338750433533193</v>
      </c>
      <c r="E25" s="64">
        <v>29.103701134618237</v>
      </c>
      <c r="F25" s="64">
        <v>0.41619184462171133</v>
      </c>
      <c r="G25" s="64">
        <v>100</v>
      </c>
      <c r="H25" s="45"/>
      <c r="I25" s="64">
        <v>13.776694735187888</v>
      </c>
      <c r="J25" s="64">
        <v>9.8845563097656477</v>
      </c>
      <c r="K25" s="75">
        <v>594.91951834092254</v>
      </c>
    </row>
    <row r="26" spans="1:11" ht="12.75" customHeight="1">
      <c r="A26" s="74" t="s">
        <v>172</v>
      </c>
      <c r="B26" s="64">
        <v>4.0425635294689313</v>
      </c>
      <c r="C26" s="64">
        <v>9.1978037996210205</v>
      </c>
      <c r="D26" s="64">
        <v>52.94689276517186</v>
      </c>
      <c r="E26" s="64">
        <v>33.812739905738347</v>
      </c>
      <c r="F26" s="64">
        <v>0</v>
      </c>
      <c r="G26" s="64">
        <v>100</v>
      </c>
      <c r="H26" s="45"/>
      <c r="I26" s="64">
        <v>14.603748848740057</v>
      </c>
      <c r="J26" s="64">
        <v>33.030464991982868</v>
      </c>
      <c r="K26" s="75">
        <v>663.26540313923385</v>
      </c>
    </row>
    <row r="27" spans="1:11" ht="12.75" customHeight="1">
      <c r="A27" s="74" t="s">
        <v>173</v>
      </c>
      <c r="B27" s="64">
        <v>3.5485967752326131</v>
      </c>
      <c r="C27" s="64">
        <v>12.862731152389518</v>
      </c>
      <c r="D27" s="64">
        <v>42.00601929854129</v>
      </c>
      <c r="E27" s="64">
        <v>41.177067918809165</v>
      </c>
      <c r="F27" s="64">
        <v>0.40558485502712643</v>
      </c>
      <c r="G27" s="64">
        <v>100</v>
      </c>
      <c r="H27" s="45"/>
      <c r="I27" s="64">
        <v>15.365431413391766</v>
      </c>
      <c r="J27" s="64">
        <v>7.8250959409061354</v>
      </c>
      <c r="K27" s="75">
        <v>1038.3575313834217</v>
      </c>
    </row>
    <row r="28" spans="1:11" ht="12.75" customHeight="1">
      <c r="A28" s="74" t="s">
        <v>174</v>
      </c>
      <c r="B28" s="64">
        <v>2.0205983325159393</v>
      </c>
      <c r="C28" s="64">
        <v>10.127513487003435</v>
      </c>
      <c r="D28" s="64">
        <v>36.90534575772439</v>
      </c>
      <c r="E28" s="64">
        <v>49.83815595880337</v>
      </c>
      <c r="F28" s="64">
        <v>1.1083864639529184</v>
      </c>
      <c r="G28" s="64">
        <v>100</v>
      </c>
      <c r="H28" s="45"/>
      <c r="I28" s="64">
        <v>13.59496734331184</v>
      </c>
      <c r="J28" s="64">
        <v>10.063756743501722</v>
      </c>
      <c r="K28" s="75">
        <v>915.68387610869502</v>
      </c>
    </row>
    <row r="29" spans="1:11" ht="12.75" customHeight="1">
      <c r="A29" s="74" t="s">
        <v>175</v>
      </c>
      <c r="B29" s="64">
        <v>16.217164921312801</v>
      </c>
      <c r="C29" s="64">
        <v>2.7555139530802069</v>
      </c>
      <c r="D29" s="64">
        <v>54.999122447785666</v>
      </c>
      <c r="E29" s="64">
        <v>25.671327443982872</v>
      </c>
      <c r="F29" s="64">
        <v>0.35687123383841318</v>
      </c>
      <c r="G29" s="64">
        <v>100</v>
      </c>
      <c r="H29" s="45"/>
      <c r="I29" s="64">
        <v>17.011616454464548</v>
      </c>
      <c r="J29" s="64">
        <v>5.9615047095302183</v>
      </c>
      <c r="K29" s="75">
        <v>398.41562786756998</v>
      </c>
    </row>
    <row r="30" spans="1:11" ht="12.75" customHeight="1">
      <c r="A30" s="74" t="s">
        <v>176</v>
      </c>
      <c r="B30" s="64">
        <v>3.8266169996613586</v>
      </c>
      <c r="C30" s="64">
        <v>7.3823230612935937</v>
      </c>
      <c r="D30" s="64">
        <v>59.278699627497389</v>
      </c>
      <c r="E30" s="64">
        <v>26.024381984422607</v>
      </c>
      <c r="F30" s="64">
        <v>3.4879783271249543</v>
      </c>
      <c r="G30" s="64">
        <v>100</v>
      </c>
      <c r="H30" s="45"/>
      <c r="I30" s="64">
        <v>15.182048881896636</v>
      </c>
      <c r="J30" s="64">
        <v>49.9830680663732</v>
      </c>
      <c r="K30" s="75">
        <v>133.0961513412451</v>
      </c>
    </row>
    <row r="31" spans="1:11" ht="12.75" customHeight="1">
      <c r="A31" s="74" t="s">
        <v>177</v>
      </c>
      <c r="B31" s="64">
        <v>5.1367962342494184</v>
      </c>
      <c r="C31" s="64">
        <v>4.8993812822462948</v>
      </c>
      <c r="D31" s="64">
        <v>56.648646426442475</v>
      </c>
      <c r="E31" s="64">
        <v>33.315176057061819</v>
      </c>
      <c r="F31" s="64">
        <v>0</v>
      </c>
      <c r="G31" s="64">
        <v>100</v>
      </c>
      <c r="H31" s="45"/>
      <c r="I31" s="64">
        <v>13.409054462022258</v>
      </c>
      <c r="J31" s="64">
        <v>43.144771732204141</v>
      </c>
      <c r="K31" s="75">
        <v>114.81071369373662</v>
      </c>
    </row>
    <row r="32" spans="1:11" ht="12.75" customHeight="1">
      <c r="A32" s="74" t="s">
        <v>178</v>
      </c>
      <c r="B32" s="64">
        <v>1.7179476339140829</v>
      </c>
      <c r="C32" s="64">
        <v>4.8403571600180477</v>
      </c>
      <c r="D32" s="64">
        <v>45.943865455293235</v>
      </c>
      <c r="E32" s="64">
        <v>46.296535172170486</v>
      </c>
      <c r="F32" s="64">
        <v>1.2012945786042191</v>
      </c>
      <c r="G32" s="64">
        <v>100</v>
      </c>
      <c r="H32" s="45"/>
      <c r="I32" s="64">
        <v>11.942791358957392</v>
      </c>
      <c r="J32" s="64">
        <v>82.595116486513334</v>
      </c>
      <c r="K32" s="75">
        <v>428.87854517672707</v>
      </c>
    </row>
    <row r="33" spans="1:11" ht="12.75" customHeight="1">
      <c r="A33" s="74" t="s">
        <v>179</v>
      </c>
      <c r="B33" s="64">
        <v>2.6473526473526459</v>
      </c>
      <c r="C33" s="64">
        <v>7.8699078699078662</v>
      </c>
      <c r="D33" s="64">
        <v>48.057498057498051</v>
      </c>
      <c r="E33" s="64">
        <v>39.416139416139409</v>
      </c>
      <c r="F33" s="64">
        <v>2.0091020091020084</v>
      </c>
      <c r="G33" s="64">
        <v>100</v>
      </c>
      <c r="H33" s="45"/>
      <c r="I33" s="64">
        <v>14.072219481439742</v>
      </c>
      <c r="J33" s="64">
        <v>29.165279165279163</v>
      </c>
      <c r="K33" s="75">
        <v>243.61902560143309</v>
      </c>
    </row>
    <row r="34" spans="1:11" ht="12.75" customHeight="1">
      <c r="A34" s="74" t="s">
        <v>180</v>
      </c>
      <c r="B34" s="64">
        <v>4.9031362402978482</v>
      </c>
      <c r="C34" s="64">
        <v>5.0861361771944225</v>
      </c>
      <c r="D34" s="64">
        <v>74.878525903956699</v>
      </c>
      <c r="E34" s="64">
        <v>14.280305420584336</v>
      </c>
      <c r="F34" s="64">
        <v>0.85189625796680768</v>
      </c>
      <c r="G34" s="64">
        <v>100</v>
      </c>
      <c r="H34" s="45"/>
      <c r="I34" s="64">
        <v>14.934962951110261</v>
      </c>
      <c r="J34" s="64">
        <v>14.494857070738933</v>
      </c>
      <c r="K34" s="75">
        <v>526.86988061590796</v>
      </c>
    </row>
    <row r="35" spans="1:11" ht="12.75" customHeight="1">
      <c r="A35" s="74" t="s">
        <v>181</v>
      </c>
      <c r="B35" s="64">
        <v>1.2613147351239058</v>
      </c>
      <c r="C35" s="64">
        <v>7.8646683484196496</v>
      </c>
      <c r="D35" s="64">
        <v>39.367858732749688</v>
      </c>
      <c r="E35" s="64">
        <v>50.081614482860971</v>
      </c>
      <c r="F35" s="64">
        <v>1.4245437008458233</v>
      </c>
      <c r="G35" s="64">
        <v>100</v>
      </c>
      <c r="H35" s="45"/>
      <c r="I35" s="64">
        <v>12.506657639662761</v>
      </c>
      <c r="J35" s="64">
        <v>54.473957560468889</v>
      </c>
      <c r="K35" s="75">
        <v>132.13785695985302</v>
      </c>
    </row>
    <row r="36" spans="1:11" ht="12.75" customHeight="1">
      <c r="A36" s="74" t="s">
        <v>182</v>
      </c>
      <c r="B36" s="64">
        <v>4.3347094315655736</v>
      </c>
      <c r="C36" s="64">
        <v>16.687837408701164</v>
      </c>
      <c r="D36" s="64">
        <v>35.26516354398219</v>
      </c>
      <c r="E36" s="64">
        <v>43.712289615751018</v>
      </c>
      <c r="F36" s="64">
        <v>0</v>
      </c>
      <c r="G36" s="64">
        <v>100</v>
      </c>
      <c r="H36" s="45"/>
      <c r="I36" s="64">
        <v>16.865667429834843</v>
      </c>
      <c r="J36" s="64">
        <v>57.52619879326771</v>
      </c>
      <c r="K36" s="75">
        <v>162.89413354469832</v>
      </c>
    </row>
    <row r="37" spans="1:11" ht="12.75" customHeight="1">
      <c r="A37" s="74" t="s">
        <v>183</v>
      </c>
      <c r="B37" s="64">
        <v>6.2209602478058823</v>
      </c>
      <c r="C37" s="64">
        <v>9.4992256066081513</v>
      </c>
      <c r="D37" s="64">
        <v>44.992256066081552</v>
      </c>
      <c r="E37" s="64">
        <v>39.287558079504372</v>
      </c>
      <c r="F37" s="64">
        <v>0</v>
      </c>
      <c r="G37" s="64">
        <v>100</v>
      </c>
      <c r="H37" s="45"/>
      <c r="I37" s="64">
        <v>15.149316110326453</v>
      </c>
      <c r="J37" s="64">
        <v>48.580278781621054</v>
      </c>
      <c r="K37" s="75">
        <v>161.00845608663633</v>
      </c>
    </row>
    <row r="38" spans="1:11" ht="12.75" customHeight="1">
      <c r="A38" s="74" t="s">
        <v>184</v>
      </c>
      <c r="B38" s="64">
        <v>1.4907393464839618</v>
      </c>
      <c r="C38" s="64">
        <v>6.2189429302815773</v>
      </c>
      <c r="D38" s="64">
        <v>40.159614515886112</v>
      </c>
      <c r="E38" s="64">
        <v>50.820659539225943</v>
      </c>
      <c r="F38" s="64">
        <v>1.3100436681222691</v>
      </c>
      <c r="G38" s="64">
        <v>100</v>
      </c>
      <c r="H38" s="45"/>
      <c r="I38" s="64">
        <v>11.956066882802801</v>
      </c>
      <c r="J38" s="64">
        <v>55.624152989007627</v>
      </c>
      <c r="K38" s="75">
        <v>322.02749720742128</v>
      </c>
    </row>
    <row r="39" spans="1:11" ht="12.75" customHeight="1">
      <c r="A39" s="74" t="s">
        <v>185</v>
      </c>
      <c r="B39" s="64">
        <v>2.7500737680731793</v>
      </c>
      <c r="C39" s="64">
        <v>16.470935379167905</v>
      </c>
      <c r="D39" s="64">
        <v>49.011507819415733</v>
      </c>
      <c r="E39" s="64">
        <v>17.958099734434946</v>
      </c>
      <c r="F39" s="64">
        <v>13.809383298908243</v>
      </c>
      <c r="G39" s="64">
        <v>100</v>
      </c>
      <c r="H39" s="45"/>
      <c r="I39" s="64">
        <v>24.498355981125535</v>
      </c>
      <c r="J39" s="64">
        <v>18.866922395987014</v>
      </c>
      <c r="K39" s="75">
        <v>391.84385588808647</v>
      </c>
    </row>
    <row r="40" spans="1:11" ht="12.75" customHeight="1">
      <c r="A40" s="74" t="s">
        <v>186</v>
      </c>
      <c r="B40" s="64">
        <v>2.477183833116035</v>
      </c>
      <c r="C40" s="64">
        <v>5.2368535419382836</v>
      </c>
      <c r="D40" s="64">
        <v>47.718383311603617</v>
      </c>
      <c r="E40" s="64">
        <v>44.13298565840936</v>
      </c>
      <c r="F40" s="64">
        <v>0.4345936549326378</v>
      </c>
      <c r="G40" s="64">
        <v>100</v>
      </c>
      <c r="H40" s="45"/>
      <c r="I40" s="64">
        <v>12.19477210063461</v>
      </c>
      <c r="J40" s="64">
        <v>62.733594089526356</v>
      </c>
      <c r="K40" s="75">
        <v>163.46375240685754</v>
      </c>
    </row>
    <row r="41" spans="1:11" ht="12.75" customHeight="1">
      <c r="A41" s="74" t="s">
        <v>187</v>
      </c>
      <c r="B41" s="64">
        <v>4.0855947193580358</v>
      </c>
      <c r="C41" s="64">
        <v>10.457741921566928</v>
      </c>
      <c r="D41" s="64">
        <v>55.88247983088138</v>
      </c>
      <c r="E41" s="64">
        <v>28.745847534406138</v>
      </c>
      <c r="F41" s="64">
        <v>0.82833599378747935</v>
      </c>
      <c r="G41" s="64">
        <v>100</v>
      </c>
      <c r="H41" s="45"/>
      <c r="I41" s="64">
        <v>15.784642060364488</v>
      </c>
      <c r="J41" s="64">
        <v>5.2935847102981226</v>
      </c>
      <c r="K41" s="75">
        <v>409.20354232445135</v>
      </c>
    </row>
    <row r="42" spans="1:11" ht="12.75" customHeight="1">
      <c r="A42" s="74" t="s">
        <v>188</v>
      </c>
      <c r="B42" s="64">
        <v>2.3472668810289403</v>
      </c>
      <c r="C42" s="64">
        <v>2.9903536977491987</v>
      </c>
      <c r="D42" s="64">
        <v>57.277599142550947</v>
      </c>
      <c r="E42" s="64">
        <v>36.591639871382647</v>
      </c>
      <c r="F42" s="64">
        <v>0.79314040728831781</v>
      </c>
      <c r="G42" s="64">
        <v>100</v>
      </c>
      <c r="H42" s="45"/>
      <c r="I42" s="64">
        <v>11.791029963581696</v>
      </c>
      <c r="J42" s="64">
        <v>11.479099678456588</v>
      </c>
      <c r="K42" s="75">
        <v>172.93912611475989</v>
      </c>
    </row>
    <row r="43" spans="1:11" ht="12.75" customHeight="1">
      <c r="A43" s="74" t="s">
        <v>189</v>
      </c>
      <c r="B43" s="64">
        <v>3.4188034188034253</v>
      </c>
      <c r="C43" s="64">
        <v>8.9911837943334145</v>
      </c>
      <c r="D43" s="64">
        <v>54.196110101621962</v>
      </c>
      <c r="E43" s="64">
        <v>33.393902685241308</v>
      </c>
      <c r="F43" s="64">
        <v>0</v>
      </c>
      <c r="G43" s="64">
        <v>100</v>
      </c>
      <c r="H43" s="45"/>
      <c r="I43" s="64">
        <v>14.185973971547154</v>
      </c>
      <c r="J43" s="64">
        <v>5.4377818157345672</v>
      </c>
      <c r="K43" s="75">
        <v>410.22286649001313</v>
      </c>
    </row>
    <row r="44" spans="1:11" ht="12.75" customHeight="1">
      <c r="A44" s="74" t="s">
        <v>190</v>
      </c>
      <c r="B44" s="64">
        <v>1.5274072799242744</v>
      </c>
      <c r="C44" s="64">
        <v>6.9271147061354412</v>
      </c>
      <c r="D44" s="64">
        <v>62.017038120643484</v>
      </c>
      <c r="E44" s="64">
        <v>29.188537991566971</v>
      </c>
      <c r="F44" s="64">
        <v>0.33990190172962725</v>
      </c>
      <c r="G44" s="64">
        <v>100</v>
      </c>
      <c r="H44" s="45"/>
      <c r="I44" s="64">
        <v>13.42385012801193</v>
      </c>
      <c r="J44" s="64">
        <v>5.0727131916358292</v>
      </c>
      <c r="K44" s="75">
        <v>582.79976388719774</v>
      </c>
    </row>
    <row r="45" spans="1:11" ht="12.75" customHeight="1">
      <c r="A45" s="74" t="s">
        <v>191</v>
      </c>
      <c r="B45" s="64">
        <v>2.3584905660377369</v>
      </c>
      <c r="C45" s="64">
        <v>7.2614934892373126</v>
      </c>
      <c r="D45" s="64">
        <v>49.036672867393023</v>
      </c>
      <c r="E45" s="64">
        <v>40.559394100451776</v>
      </c>
      <c r="F45" s="64">
        <v>0.78394897688014875</v>
      </c>
      <c r="G45" s="64">
        <v>100</v>
      </c>
      <c r="H45" s="45"/>
      <c r="I45" s="64">
        <v>13.172190500544913</v>
      </c>
      <c r="J45" s="64">
        <v>47.063513154398066</v>
      </c>
      <c r="K45" s="75">
        <v>88.941721461546507</v>
      </c>
    </row>
    <row r="46" spans="1:11" ht="12.75" customHeight="1">
      <c r="A46" s="197" t="s">
        <v>86</v>
      </c>
      <c r="B46" s="181"/>
      <c r="C46" s="181"/>
      <c r="D46" s="181"/>
      <c r="E46" s="181"/>
      <c r="F46" s="181"/>
      <c r="G46" s="181"/>
      <c r="H46" s="181"/>
      <c r="I46" s="181"/>
      <c r="J46" s="181"/>
      <c r="K46" s="198"/>
    </row>
    <row r="47" spans="1:11" ht="12.75" customHeight="1" thickBot="1">
      <c r="A47" s="182" t="s">
        <v>87</v>
      </c>
      <c r="B47" s="183"/>
      <c r="C47" s="183"/>
      <c r="D47" s="183"/>
      <c r="E47" s="183"/>
      <c r="F47" s="183"/>
      <c r="G47" s="183"/>
      <c r="H47" s="183"/>
      <c r="I47" s="183"/>
      <c r="J47" s="183"/>
      <c r="K47" s="184"/>
    </row>
  </sheetData>
  <mergeCells count="9">
    <mergeCell ref="A46:K46"/>
    <mergeCell ref="A47:K47"/>
    <mergeCell ref="A1:K1"/>
    <mergeCell ref="A2:K2"/>
    <mergeCell ref="A3:A4"/>
    <mergeCell ref="B3:F3"/>
    <mergeCell ref="G3:G4"/>
    <mergeCell ref="I3:J3"/>
    <mergeCell ref="K3:K4"/>
  </mergeCells>
  <printOptions horizontalCentered="1"/>
  <pageMargins left="0.25" right="0.25" top="0.75" bottom="0.75" header="0.3" footer="0.3"/>
  <pageSetup paperSize="9" scale="81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55"/>
  <sheetViews>
    <sheetView zoomScale="148" zoomScaleNormal="148" workbookViewId="0">
      <selection sqref="A1:Q55"/>
    </sheetView>
  </sheetViews>
  <sheetFormatPr defaultRowHeight="12.75"/>
  <cols>
    <col min="1" max="1" width="15.85546875" customWidth="1"/>
    <col min="2" max="3" width="6.7109375" customWidth="1"/>
    <col min="4" max="4" width="8.7109375" customWidth="1"/>
    <col min="5" max="5" width="9.42578125" customWidth="1"/>
    <col min="6" max="6" width="0.85546875" style="307" customWidth="1"/>
    <col min="7" max="8" width="6.7109375" customWidth="1"/>
    <col min="9" max="9" width="8.7109375" customWidth="1"/>
    <col min="10" max="10" width="9.42578125" customWidth="1"/>
    <col min="11" max="11" width="0.85546875" style="307" customWidth="1"/>
    <col min="12" max="13" width="6.7109375" customWidth="1"/>
    <col min="14" max="14" width="0.85546875" customWidth="1"/>
    <col min="15" max="15" width="10.7109375" customWidth="1"/>
    <col min="16" max="16" width="8.7109375" customWidth="1"/>
    <col min="17" max="17" width="9.42578125" customWidth="1"/>
  </cols>
  <sheetData>
    <row r="1" spans="1:19" s="2" customFormat="1" ht="19.5" customHeight="1">
      <c r="A1" s="187" t="s">
        <v>195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188"/>
      <c r="Q1" s="189"/>
      <c r="S1" s="17"/>
    </row>
    <row r="2" spans="1:19" s="2" customFormat="1" ht="17.25" customHeight="1">
      <c r="A2" s="210" t="s">
        <v>209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2"/>
    </row>
    <row r="3" spans="1:19" s="2" customFormat="1" ht="13.5" customHeight="1">
      <c r="A3" s="213"/>
      <c r="B3" s="185" t="s">
        <v>15</v>
      </c>
      <c r="C3" s="185"/>
      <c r="D3" s="186"/>
      <c r="E3" s="186" t="s">
        <v>22</v>
      </c>
      <c r="F3" s="302"/>
      <c r="G3" s="185" t="s">
        <v>16</v>
      </c>
      <c r="H3" s="185"/>
      <c r="I3" s="186"/>
      <c r="J3" s="186" t="s">
        <v>22</v>
      </c>
      <c r="K3" s="302"/>
      <c r="L3" s="185" t="s">
        <v>17</v>
      </c>
      <c r="M3" s="185"/>
      <c r="N3" s="215"/>
      <c r="O3" s="185"/>
      <c r="P3" s="186"/>
      <c r="Q3" s="186" t="s">
        <v>22</v>
      </c>
    </row>
    <row r="4" spans="1:19" s="2" customFormat="1" ht="13.5" customHeight="1">
      <c r="A4" s="214"/>
      <c r="B4" s="185" t="s">
        <v>0</v>
      </c>
      <c r="C4" s="186"/>
      <c r="D4" s="186" t="s">
        <v>56</v>
      </c>
      <c r="E4" s="186"/>
      <c r="F4" s="303"/>
      <c r="G4" s="185" t="s">
        <v>1</v>
      </c>
      <c r="H4" s="186"/>
      <c r="I4" s="186" t="s">
        <v>56</v>
      </c>
      <c r="J4" s="186"/>
      <c r="K4" s="303"/>
      <c r="L4" s="185" t="s">
        <v>2</v>
      </c>
      <c r="M4" s="186"/>
      <c r="N4" s="103"/>
      <c r="O4" s="108" t="s">
        <v>44</v>
      </c>
      <c r="P4" s="186" t="s">
        <v>56</v>
      </c>
      <c r="Q4" s="186"/>
    </row>
    <row r="5" spans="1:19" s="2" customFormat="1" ht="12.75" customHeight="1">
      <c r="A5" s="214"/>
      <c r="B5" s="186" t="s">
        <v>73</v>
      </c>
      <c r="C5" s="186"/>
      <c r="D5" s="186"/>
      <c r="E5" s="186"/>
      <c r="F5" s="303"/>
      <c r="G5" s="186" t="s">
        <v>73</v>
      </c>
      <c r="H5" s="186"/>
      <c r="I5" s="186"/>
      <c r="J5" s="186"/>
      <c r="K5" s="303"/>
      <c r="L5" s="186" t="s">
        <v>73</v>
      </c>
      <c r="M5" s="186"/>
      <c r="N5" s="103"/>
      <c r="O5" s="104" t="s">
        <v>74</v>
      </c>
      <c r="P5" s="186"/>
      <c r="Q5" s="186"/>
    </row>
    <row r="6" spans="1:19" s="2" customFormat="1" ht="12.75" customHeight="1">
      <c r="A6" s="214"/>
      <c r="B6" s="105" t="s">
        <v>27</v>
      </c>
      <c r="C6" s="105" t="s">
        <v>28</v>
      </c>
      <c r="D6" s="186"/>
      <c r="E6" s="186"/>
      <c r="F6" s="303"/>
      <c r="G6" s="105" t="s">
        <v>29</v>
      </c>
      <c r="H6" s="105" t="s">
        <v>30</v>
      </c>
      <c r="I6" s="186"/>
      <c r="J6" s="186"/>
      <c r="K6" s="303"/>
      <c r="L6" s="104" t="s">
        <v>31</v>
      </c>
      <c r="M6" s="105" t="s">
        <v>32</v>
      </c>
      <c r="N6" s="65"/>
      <c r="O6" s="105" t="s">
        <v>71</v>
      </c>
      <c r="P6" s="186"/>
      <c r="Q6" s="186"/>
    </row>
    <row r="7" spans="1:19" s="7" customFormat="1" ht="12.75" customHeight="1">
      <c r="A7" s="70"/>
      <c r="B7" s="63"/>
      <c r="C7" s="63"/>
      <c r="D7" s="63"/>
      <c r="E7" s="63"/>
      <c r="F7" s="304"/>
      <c r="G7" s="63"/>
      <c r="H7" s="63"/>
      <c r="I7" s="63"/>
      <c r="J7" s="63"/>
      <c r="K7" s="304"/>
      <c r="L7" s="63"/>
      <c r="M7" s="63"/>
      <c r="N7" s="68"/>
      <c r="O7" s="63"/>
      <c r="P7" s="63"/>
      <c r="Q7" s="71"/>
    </row>
    <row r="8" spans="1:19" s="7" customFormat="1" ht="12.75" customHeight="1">
      <c r="A8" s="72" t="s">
        <v>3</v>
      </c>
      <c r="B8" s="66">
        <v>31.505798379381744</v>
      </c>
      <c r="C8" s="66">
        <v>11.548560949865344</v>
      </c>
      <c r="D8" s="106">
        <v>-1.4182225744867365</v>
      </c>
      <c r="E8" s="78">
        <v>27399.546605951622</v>
      </c>
      <c r="F8" s="308"/>
      <c r="G8" s="66">
        <v>43.571536502967568</v>
      </c>
      <c r="H8" s="66">
        <v>22.794982019731759</v>
      </c>
      <c r="I8" s="106">
        <v>-1.742811161101872</v>
      </c>
      <c r="J8" s="78">
        <v>27292.452330167947</v>
      </c>
      <c r="K8" s="305"/>
      <c r="L8" s="66">
        <v>10.786248786981965</v>
      </c>
      <c r="M8" s="106">
        <v>2.909105346736542</v>
      </c>
      <c r="N8" s="68"/>
      <c r="O8" s="106">
        <v>1.5076374744272472</v>
      </c>
      <c r="P8" s="106">
        <v>-0.57352947209291893</v>
      </c>
      <c r="Q8" s="81">
        <v>27636.76966288449</v>
      </c>
    </row>
    <row r="9" spans="1:19" s="2" customFormat="1" ht="12.75" customHeight="1">
      <c r="A9" s="80"/>
      <c r="B9" s="69"/>
      <c r="C9" s="69"/>
      <c r="D9" s="107"/>
      <c r="E9" s="79"/>
      <c r="F9" s="309"/>
      <c r="G9" s="69"/>
      <c r="H9" s="69"/>
      <c r="I9" s="106"/>
      <c r="J9" s="79"/>
      <c r="K9" s="306"/>
      <c r="L9" s="68"/>
      <c r="M9" s="106"/>
      <c r="N9" s="69"/>
      <c r="O9" s="106"/>
      <c r="P9" s="106"/>
      <c r="Q9" s="77"/>
    </row>
    <row r="10" spans="1:19" s="2" customFormat="1" ht="12.75" customHeight="1">
      <c r="A10" s="72" t="s">
        <v>233</v>
      </c>
      <c r="B10" s="68"/>
      <c r="C10" s="68"/>
      <c r="D10" s="107"/>
      <c r="E10" s="79"/>
      <c r="F10" s="308"/>
      <c r="G10" s="68"/>
      <c r="H10" s="68"/>
      <c r="I10" s="106"/>
      <c r="J10" s="79"/>
      <c r="K10" s="305"/>
      <c r="L10" s="68"/>
      <c r="M10" s="106"/>
      <c r="N10" s="68"/>
      <c r="O10" s="106"/>
      <c r="P10" s="106"/>
      <c r="Q10" s="77"/>
    </row>
    <row r="11" spans="1:19" s="2" customFormat="1" ht="12.75" customHeight="1">
      <c r="A11" s="74" t="s">
        <v>141</v>
      </c>
      <c r="B11" s="66">
        <v>19.637542961085028</v>
      </c>
      <c r="C11" s="66">
        <v>5.5069662816566609</v>
      </c>
      <c r="D11" s="106">
        <v>-1.1029864299320995</v>
      </c>
      <c r="E11" s="78">
        <v>4538.7624263832231</v>
      </c>
      <c r="F11" s="308"/>
      <c r="G11" s="66">
        <v>34.858564403590449</v>
      </c>
      <c r="H11" s="66">
        <v>14.342808944454926</v>
      </c>
      <c r="I11" s="106">
        <v>-1.4778728305755702</v>
      </c>
      <c r="J11" s="78">
        <v>4526.2084077293175</v>
      </c>
      <c r="K11" s="305"/>
      <c r="L11" s="66">
        <v>7.0803327098240745</v>
      </c>
      <c r="M11" s="106">
        <v>1.5202411237096789</v>
      </c>
      <c r="N11" s="68"/>
      <c r="O11" s="106">
        <v>2.0638797264223512</v>
      </c>
      <c r="P11" s="106">
        <v>-0.35429141623454224</v>
      </c>
      <c r="Q11" s="81">
        <v>4541.1344123510489</v>
      </c>
    </row>
    <row r="12" spans="1:19" s="2" customFormat="1" ht="12.75" customHeight="1">
      <c r="A12" s="74" t="s">
        <v>142</v>
      </c>
      <c r="B12" s="66">
        <v>39.98805439897329</v>
      </c>
      <c r="C12" s="66">
        <v>14.534207557457981</v>
      </c>
      <c r="D12" s="106">
        <v>-1.6850832120550259</v>
      </c>
      <c r="E12" s="78">
        <v>5730.9702452552547</v>
      </c>
      <c r="F12" s="308"/>
      <c r="G12" s="66">
        <v>52.44013983979967</v>
      </c>
      <c r="H12" s="66">
        <v>29.045580795755878</v>
      </c>
      <c r="I12" s="106">
        <v>-2.0584503112007329</v>
      </c>
      <c r="J12" s="78">
        <v>5694.7651468587892</v>
      </c>
      <c r="K12" s="305"/>
      <c r="L12" s="66">
        <v>12.970765071805097</v>
      </c>
      <c r="M12" s="106">
        <v>3.4773155283695876</v>
      </c>
      <c r="N12" s="68"/>
      <c r="O12" s="106">
        <v>1.2840392427583072</v>
      </c>
      <c r="P12" s="106">
        <v>-0.68865650108478138</v>
      </c>
      <c r="Q12" s="81">
        <v>5925.7449390252159</v>
      </c>
    </row>
    <row r="13" spans="1:19" s="2" customFormat="1" ht="12.75" customHeight="1">
      <c r="A13" s="74" t="s">
        <v>143</v>
      </c>
      <c r="B13" s="66">
        <v>42.571977787503705</v>
      </c>
      <c r="C13" s="66">
        <v>17.615157050299093</v>
      </c>
      <c r="D13" s="106">
        <v>-1.789632428670316</v>
      </c>
      <c r="E13" s="78">
        <v>10445.130782981252</v>
      </c>
      <c r="F13" s="308"/>
      <c r="G13" s="66">
        <v>58.460940083141047</v>
      </c>
      <c r="H13" s="66">
        <v>33.777185734569244</v>
      </c>
      <c r="I13" s="106">
        <v>-2.272477062059338</v>
      </c>
      <c r="J13" s="78">
        <v>10398.928407608728</v>
      </c>
      <c r="K13" s="305"/>
      <c r="L13" s="66">
        <v>12.914440697544832</v>
      </c>
      <c r="M13" s="106">
        <v>3.7300798745030344</v>
      </c>
      <c r="N13" s="68"/>
      <c r="O13" s="106">
        <v>1.5314085780232176</v>
      </c>
      <c r="P13" s="106">
        <v>-0.64733133502605988</v>
      </c>
      <c r="Q13" s="81">
        <v>10487.372453334261</v>
      </c>
    </row>
    <row r="14" spans="1:19" s="2" customFormat="1" ht="12.75" customHeight="1">
      <c r="A14" s="74" t="s">
        <v>144</v>
      </c>
      <c r="B14" s="66">
        <v>13.746861413321096</v>
      </c>
      <c r="C14" s="66">
        <v>3.7341297363143773</v>
      </c>
      <c r="D14" s="106">
        <v>-0.6855463814530085</v>
      </c>
      <c r="E14" s="78">
        <v>1523.027049257817</v>
      </c>
      <c r="F14" s="308"/>
      <c r="G14" s="66">
        <v>16.872613442455538</v>
      </c>
      <c r="H14" s="66">
        <v>5.0704687095895746</v>
      </c>
      <c r="I14" s="106">
        <v>-0.6857453844607484</v>
      </c>
      <c r="J14" s="78">
        <v>1520.2736395767208</v>
      </c>
      <c r="K14" s="305"/>
      <c r="L14" s="66">
        <v>8.1576969813188072</v>
      </c>
      <c r="M14" s="106">
        <v>1.9712481338068641</v>
      </c>
      <c r="N14" s="68"/>
      <c r="O14" s="106">
        <v>2.1471448798860906</v>
      </c>
      <c r="P14" s="106">
        <v>-0.41546685483503942</v>
      </c>
      <c r="Q14" s="81">
        <v>1525.109201267441</v>
      </c>
    </row>
    <row r="15" spans="1:19" s="2" customFormat="1" ht="12.75" customHeight="1">
      <c r="A15" s="74" t="s">
        <v>145</v>
      </c>
      <c r="B15" s="66">
        <v>13.815789115423797</v>
      </c>
      <c r="C15" s="66">
        <v>3.2648444829717658</v>
      </c>
      <c r="D15" s="106">
        <v>-0.77375134334587847</v>
      </c>
      <c r="E15" s="78">
        <v>2248.9392137092154</v>
      </c>
      <c r="F15" s="308"/>
      <c r="G15" s="66">
        <v>19.009311634947544</v>
      </c>
      <c r="H15" s="66">
        <v>6.9890806400778178</v>
      </c>
      <c r="I15" s="106">
        <v>-0.79191505327045875</v>
      </c>
      <c r="J15" s="78">
        <v>2243.2377403305104</v>
      </c>
      <c r="K15" s="305"/>
      <c r="L15" s="66">
        <v>6.8463850933654573</v>
      </c>
      <c r="M15" s="106">
        <v>1.9994852550484152</v>
      </c>
      <c r="N15" s="68"/>
      <c r="O15" s="106">
        <v>1.3145416452285654</v>
      </c>
      <c r="P15" s="106">
        <v>-0.46613706068013699</v>
      </c>
      <c r="Q15" s="81">
        <v>2242.6880722960605</v>
      </c>
    </row>
    <row r="16" spans="1:19" s="2" customFormat="1" ht="12.75" customHeight="1">
      <c r="A16" s="74" t="s">
        <v>146</v>
      </c>
      <c r="B16" s="66">
        <v>16.570958824187279</v>
      </c>
      <c r="C16" s="66">
        <v>3.8153981932847207</v>
      </c>
      <c r="D16" s="106">
        <v>-0.93319410237113598</v>
      </c>
      <c r="E16" s="78">
        <v>2912.7168883647337</v>
      </c>
      <c r="F16" s="308"/>
      <c r="G16" s="66">
        <v>19.435335847943076</v>
      </c>
      <c r="H16" s="66">
        <v>5.9027915900804357</v>
      </c>
      <c r="I16" s="106">
        <v>-0.92942665378555422</v>
      </c>
      <c r="J16" s="78">
        <v>2909.0389880638259</v>
      </c>
      <c r="K16" s="305"/>
      <c r="L16" s="66">
        <v>8.8683117186622233</v>
      </c>
      <c r="M16" s="106">
        <v>2.1544579355982796</v>
      </c>
      <c r="N16" s="68"/>
      <c r="O16" s="106">
        <v>0.82402269316828736</v>
      </c>
      <c r="P16" s="106">
        <v>-0.58083682032778239</v>
      </c>
      <c r="Q16" s="81">
        <v>2914.7205846103557</v>
      </c>
    </row>
    <row r="17" spans="1:17" s="2" customFormat="1" ht="12.75" customHeight="1">
      <c r="A17" s="72" t="s">
        <v>20</v>
      </c>
      <c r="B17" s="68"/>
      <c r="C17" s="68"/>
      <c r="D17" s="107"/>
      <c r="E17" s="79"/>
      <c r="F17" s="308"/>
      <c r="G17" s="68"/>
      <c r="H17" s="68"/>
      <c r="I17" s="106"/>
      <c r="J17" s="79"/>
      <c r="K17" s="305"/>
      <c r="L17" s="68"/>
      <c r="M17" s="106"/>
      <c r="N17" s="68"/>
      <c r="O17" s="106"/>
      <c r="P17" s="106"/>
      <c r="Q17" s="77"/>
    </row>
    <row r="18" spans="1:17" s="2" customFormat="1" ht="12.75" customHeight="1">
      <c r="A18" s="74" t="s">
        <v>4</v>
      </c>
      <c r="B18" s="66">
        <v>33.110511851515362</v>
      </c>
      <c r="C18" s="66">
        <v>12.375895037641547</v>
      </c>
      <c r="D18" s="106">
        <v>-1.4543589039359355</v>
      </c>
      <c r="E18" s="78">
        <v>13842.868684857216</v>
      </c>
      <c r="F18" s="308"/>
      <c r="G18" s="66">
        <v>45.68269315428816</v>
      </c>
      <c r="H18" s="66">
        <v>24.553407498507678</v>
      </c>
      <c r="I18" s="106">
        <v>-1.8300014491256626</v>
      </c>
      <c r="J18" s="78">
        <v>13779.168822809948</v>
      </c>
      <c r="K18" s="305"/>
      <c r="L18" s="66">
        <v>11.922403775346902</v>
      </c>
      <c r="M18" s="106">
        <v>3.2817873870876078</v>
      </c>
      <c r="N18" s="68"/>
      <c r="O18" s="106">
        <v>1.6679955546954357</v>
      </c>
      <c r="P18" s="106">
        <v>-0.58972770421299703</v>
      </c>
      <c r="Q18" s="81">
        <v>13969.290461478073</v>
      </c>
    </row>
    <row r="19" spans="1:17" s="2" customFormat="1" ht="12.75" customHeight="1">
      <c r="A19" s="74" t="s">
        <v>5</v>
      </c>
      <c r="B19" s="66">
        <v>29.867208305850241</v>
      </c>
      <c r="C19" s="66">
        <v>10.703761272374214</v>
      </c>
      <c r="D19" s="106">
        <v>-1.3813233823520996</v>
      </c>
      <c r="E19" s="78">
        <v>13556.67792109422</v>
      </c>
      <c r="F19" s="308"/>
      <c r="G19" s="66">
        <v>41.418841053774663</v>
      </c>
      <c r="H19" s="66">
        <v>21.001958028102365</v>
      </c>
      <c r="I19" s="106">
        <v>-1.6539053302033575</v>
      </c>
      <c r="J19" s="78">
        <v>13513.283507357828</v>
      </c>
      <c r="K19" s="305"/>
      <c r="L19" s="66">
        <v>9.6250047266950407</v>
      </c>
      <c r="M19" s="106">
        <v>2.5281935783905256</v>
      </c>
      <c r="N19" s="68"/>
      <c r="O19" s="106">
        <v>1.3437382968172993</v>
      </c>
      <c r="P19" s="106">
        <v>-0.55697354351871542</v>
      </c>
      <c r="Q19" s="81">
        <v>13667.4792014062</v>
      </c>
    </row>
    <row r="20" spans="1:17" s="2" customFormat="1" ht="12.75" customHeight="1">
      <c r="A20" s="72" t="s">
        <v>202</v>
      </c>
      <c r="B20" s="68"/>
      <c r="C20" s="68"/>
      <c r="D20" s="107"/>
      <c r="E20" s="79"/>
      <c r="F20" s="308"/>
      <c r="G20" s="68"/>
      <c r="H20" s="68"/>
      <c r="I20" s="106"/>
      <c r="J20" s="79"/>
      <c r="K20" s="305"/>
      <c r="L20" s="68"/>
      <c r="M20" s="106"/>
      <c r="N20" s="68"/>
      <c r="O20" s="106"/>
      <c r="P20" s="106"/>
      <c r="Q20" s="77"/>
    </row>
    <row r="21" spans="1:17" s="2" customFormat="1" ht="12.75" customHeight="1">
      <c r="A21" s="74" t="s">
        <v>6</v>
      </c>
      <c r="B21" s="66">
        <v>22.980743650753279</v>
      </c>
      <c r="C21" s="66">
        <v>7.2221241072482627</v>
      </c>
      <c r="D21" s="106">
        <v>-1.1412404302012724</v>
      </c>
      <c r="E21" s="78">
        <v>8391.9972400681363</v>
      </c>
      <c r="F21" s="308"/>
      <c r="G21" s="66">
        <v>30.614668204326286</v>
      </c>
      <c r="H21" s="66">
        <v>13.577101446424759</v>
      </c>
      <c r="I21" s="106">
        <v>-1.2804799441011043</v>
      </c>
      <c r="J21" s="78">
        <v>8364.3217488852715</v>
      </c>
      <c r="K21" s="305"/>
      <c r="L21" s="66">
        <v>10.545753176331379</v>
      </c>
      <c r="M21" s="106">
        <v>2.5790635325081541</v>
      </c>
      <c r="N21" s="68"/>
      <c r="O21" s="106">
        <v>1.0998881786465662</v>
      </c>
      <c r="P21" s="106">
        <v>-0.59430104634607128</v>
      </c>
      <c r="Q21" s="81">
        <v>8371.8284895610141</v>
      </c>
    </row>
    <row r="22" spans="1:17" s="2" customFormat="1" ht="12.75" customHeight="1">
      <c r="A22" s="74" t="s">
        <v>7</v>
      </c>
      <c r="B22" s="66">
        <v>35.269683685000508</v>
      </c>
      <c r="C22" s="66">
        <v>13.458720189422019</v>
      </c>
      <c r="D22" s="106">
        <v>-1.540512583874486</v>
      </c>
      <c r="E22" s="78">
        <v>19007.549365883515</v>
      </c>
      <c r="F22" s="308"/>
      <c r="G22" s="66">
        <v>49.297163491981685</v>
      </c>
      <c r="H22" s="66">
        <v>26.868354116719331</v>
      </c>
      <c r="I22" s="106">
        <v>-1.9471148580222817</v>
      </c>
      <c r="J22" s="78">
        <v>18928.13058128273</v>
      </c>
      <c r="K22" s="305"/>
      <c r="L22" s="66">
        <v>10.890759254298922</v>
      </c>
      <c r="M22" s="106">
        <v>3.0525292709647456</v>
      </c>
      <c r="N22" s="68"/>
      <c r="O22" s="106">
        <v>1.6848301863230795</v>
      </c>
      <c r="P22" s="106">
        <v>-0.56450291677977205</v>
      </c>
      <c r="Q22" s="81">
        <v>19264.941173323474</v>
      </c>
    </row>
    <row r="23" spans="1:17" s="2" customFormat="1" ht="12.75" customHeight="1">
      <c r="A23" s="72" t="s">
        <v>203</v>
      </c>
      <c r="B23" s="68"/>
      <c r="C23" s="68"/>
      <c r="D23" s="107"/>
      <c r="E23" s="79"/>
      <c r="F23" s="308"/>
      <c r="G23" s="68"/>
      <c r="H23" s="68"/>
      <c r="I23" s="106"/>
      <c r="J23" s="79"/>
      <c r="K23" s="305"/>
      <c r="L23" s="68"/>
      <c r="M23" s="106"/>
      <c r="N23" s="68"/>
      <c r="O23" s="106"/>
      <c r="P23" s="106"/>
      <c r="Q23" s="77"/>
    </row>
    <row r="24" spans="1:17" s="2" customFormat="1" ht="12.75" customHeight="1">
      <c r="A24" s="109" t="s">
        <v>210</v>
      </c>
      <c r="B24" s="66">
        <v>22.596464222112775</v>
      </c>
      <c r="C24" s="66">
        <v>8.8408220302294254</v>
      </c>
      <c r="D24" s="106">
        <v>-0.97639235652630807</v>
      </c>
      <c r="E24" s="78">
        <v>2676.105693246267</v>
      </c>
      <c r="F24" s="308"/>
      <c r="G24" s="66">
        <v>21.828275976669484</v>
      </c>
      <c r="H24" s="66">
        <v>9.3367431768621305</v>
      </c>
      <c r="I24" s="106">
        <v>-0.7556718293426874</v>
      </c>
      <c r="J24" s="78">
        <v>2674.3859597010874</v>
      </c>
      <c r="K24" s="305"/>
      <c r="L24" s="66">
        <v>14.834936454873064</v>
      </c>
      <c r="M24" s="106">
        <v>5.4688097848846482</v>
      </c>
      <c r="N24" s="68"/>
      <c r="O24" s="106">
        <v>3.6523611066486827</v>
      </c>
      <c r="P24" s="106">
        <v>-0.53581855146158619</v>
      </c>
      <c r="Q24" s="81">
        <v>2661.9029333611143</v>
      </c>
    </row>
    <row r="25" spans="1:17" s="2" customFormat="1" ht="12.75" customHeight="1">
      <c r="A25" s="109" t="s">
        <v>211</v>
      </c>
      <c r="B25" s="66">
        <v>32.645511558669035</v>
      </c>
      <c r="C25" s="66">
        <v>11.68248414408845</v>
      </c>
      <c r="D25" s="106">
        <v>-1.4392369143707116</v>
      </c>
      <c r="E25" s="78">
        <v>2610.1101214962023</v>
      </c>
      <c r="F25" s="308"/>
      <c r="G25" s="66">
        <v>28.303906986295765</v>
      </c>
      <c r="H25" s="66">
        <v>11.583712532891337</v>
      </c>
      <c r="I25" s="106">
        <v>-1.1536672997656665</v>
      </c>
      <c r="J25" s="78">
        <v>2599.8562314153473</v>
      </c>
      <c r="K25" s="305"/>
      <c r="L25" s="66">
        <v>18.959301479539967</v>
      </c>
      <c r="M25" s="106">
        <v>5.004246730091201</v>
      </c>
      <c r="N25" s="68"/>
      <c r="O25" s="106">
        <v>1.2696437578081814</v>
      </c>
      <c r="P25" s="106">
        <v>-0.96405644078521557</v>
      </c>
      <c r="Q25" s="81">
        <v>2618.6179646296869</v>
      </c>
    </row>
    <row r="26" spans="1:17" s="2" customFormat="1" ht="12.75" customHeight="1">
      <c r="A26" s="109" t="s">
        <v>212</v>
      </c>
      <c r="B26" s="66">
        <v>37.136902352177216</v>
      </c>
      <c r="C26" s="66">
        <v>14.211584561194847</v>
      </c>
      <c r="D26" s="106">
        <v>-1.5573918630205854</v>
      </c>
      <c r="E26" s="78">
        <v>3101.0235160399707</v>
      </c>
      <c r="F26" s="308"/>
      <c r="G26" s="66">
        <v>40.536611203369453</v>
      </c>
      <c r="H26" s="66">
        <v>19.323000016157991</v>
      </c>
      <c r="I26" s="106">
        <v>-1.6083865612990667</v>
      </c>
      <c r="J26" s="78">
        <v>3090.189821204212</v>
      </c>
      <c r="K26" s="305"/>
      <c r="L26" s="66">
        <v>19.157810740102462</v>
      </c>
      <c r="M26" s="106">
        <v>4.7354900754851537</v>
      </c>
      <c r="N26" s="68"/>
      <c r="O26" s="106">
        <v>0.63682232782104198</v>
      </c>
      <c r="P26" s="106">
        <v>-1.0207026806064861</v>
      </c>
      <c r="Q26" s="81">
        <v>3129.4877399454799</v>
      </c>
    </row>
    <row r="27" spans="1:17" s="2" customFormat="1" ht="12.75" customHeight="1">
      <c r="A27" s="109" t="s">
        <v>213</v>
      </c>
      <c r="B27" s="66">
        <v>39.517479791956575</v>
      </c>
      <c r="C27" s="66">
        <v>18.449279900896151</v>
      </c>
      <c r="D27" s="106">
        <v>-1.7107512220691596</v>
      </c>
      <c r="E27" s="78">
        <v>2338.2269972585186</v>
      </c>
      <c r="F27" s="308"/>
      <c r="G27" s="66">
        <v>54.044962452802302</v>
      </c>
      <c r="H27" s="66">
        <v>29.84777180135184</v>
      </c>
      <c r="I27" s="106">
        <v>-2.1515227081322568</v>
      </c>
      <c r="J27" s="78">
        <v>2322.6584261665107</v>
      </c>
      <c r="K27" s="305"/>
      <c r="L27" s="66">
        <v>16.202571953379461</v>
      </c>
      <c r="M27" s="106">
        <v>4.4336376322546327</v>
      </c>
      <c r="N27" s="68"/>
      <c r="O27" s="106">
        <v>0.92525335553773114</v>
      </c>
      <c r="P27" s="106">
        <v>-0.86694152351773457</v>
      </c>
      <c r="Q27" s="81">
        <v>2359.4350187506052</v>
      </c>
    </row>
    <row r="28" spans="1:17" s="2" customFormat="1" ht="12.75" customHeight="1">
      <c r="A28" s="109" t="s">
        <v>214</v>
      </c>
      <c r="B28" s="66">
        <v>36.731672062425993</v>
      </c>
      <c r="C28" s="66">
        <v>15.214792820954958</v>
      </c>
      <c r="D28" s="106">
        <v>-1.5519512361585477</v>
      </c>
      <c r="E28" s="78">
        <v>5366.9484760081468</v>
      </c>
      <c r="F28" s="308"/>
      <c r="G28" s="66">
        <v>55.16596067320237</v>
      </c>
      <c r="H28" s="66">
        <v>32.771189723574793</v>
      </c>
      <c r="I28" s="106">
        <v>-2.1747542181919717</v>
      </c>
      <c r="J28" s="78">
        <v>5341.9272184395859</v>
      </c>
      <c r="K28" s="305"/>
      <c r="L28" s="66">
        <v>9.6720639515368916</v>
      </c>
      <c r="M28" s="106">
        <v>2.5109546580153101</v>
      </c>
      <c r="N28" s="68"/>
      <c r="O28" s="106">
        <v>1.3212339976779375</v>
      </c>
      <c r="P28" s="106">
        <v>-0.49602512544909705</v>
      </c>
      <c r="Q28" s="81">
        <v>5424.9184000861478</v>
      </c>
    </row>
    <row r="29" spans="1:17" s="2" customFormat="1" ht="12.75" customHeight="1">
      <c r="A29" s="109" t="s">
        <v>215</v>
      </c>
      <c r="B29" s="66">
        <v>28.443433485289034</v>
      </c>
      <c r="C29" s="66">
        <v>9.606552280386941</v>
      </c>
      <c r="D29" s="106">
        <v>-1.3519155714472457</v>
      </c>
      <c r="E29" s="78">
        <v>5691.252445915793</v>
      </c>
      <c r="F29" s="308"/>
      <c r="G29" s="66">
        <v>49.381904831199932</v>
      </c>
      <c r="H29" s="66">
        <v>26.537782393464482</v>
      </c>
      <c r="I29" s="106">
        <v>-1.9734079662587307</v>
      </c>
      <c r="J29" s="78">
        <v>5666.4756363182951</v>
      </c>
      <c r="K29" s="305"/>
      <c r="L29" s="66">
        <v>4.8021324908646541</v>
      </c>
      <c r="M29" s="106">
        <v>1.3066462000393466</v>
      </c>
      <c r="N29" s="68"/>
      <c r="O29" s="106">
        <v>1.7608161118619876</v>
      </c>
      <c r="P29" s="106">
        <v>-0.27555963534836753</v>
      </c>
      <c r="Q29" s="81">
        <v>5732.4129820538274</v>
      </c>
    </row>
    <row r="30" spans="1:17" s="2" customFormat="1" ht="12.75" customHeight="1">
      <c r="A30" s="109" t="s">
        <v>216</v>
      </c>
      <c r="B30" s="66">
        <v>26.885671393506318</v>
      </c>
      <c r="C30" s="66">
        <v>6.8972999010305722</v>
      </c>
      <c r="D30" s="106">
        <v>-1.3597498189108075</v>
      </c>
      <c r="E30" s="78">
        <v>5615.8793559867399</v>
      </c>
      <c r="F30" s="308"/>
      <c r="G30" s="66">
        <v>41.433757057933171</v>
      </c>
      <c r="H30" s="66">
        <v>20.112706372083196</v>
      </c>
      <c r="I30" s="106">
        <v>-1.7470458835275899</v>
      </c>
      <c r="J30" s="78">
        <v>5596.95903692297</v>
      </c>
      <c r="K30" s="305"/>
      <c r="L30" s="66">
        <v>5.3905008912694852</v>
      </c>
      <c r="M30" s="106">
        <v>1.1110562838181002</v>
      </c>
      <c r="N30" s="68"/>
      <c r="O30" s="106">
        <v>1.2577896816363303</v>
      </c>
      <c r="P30" s="106">
        <v>-0.4184633100282435</v>
      </c>
      <c r="Q30" s="81">
        <v>5709.9946240576674</v>
      </c>
    </row>
    <row r="31" spans="1:17" s="2" customFormat="1" ht="12.75" customHeight="1">
      <c r="A31" s="72" t="s">
        <v>220</v>
      </c>
      <c r="B31" s="68"/>
      <c r="C31" s="68"/>
      <c r="D31" s="107"/>
      <c r="E31" s="79"/>
      <c r="F31" s="308"/>
      <c r="G31" s="68"/>
      <c r="H31" s="68"/>
      <c r="I31" s="106"/>
      <c r="J31" s="79"/>
      <c r="K31" s="305"/>
      <c r="L31" s="68"/>
      <c r="M31" s="106"/>
      <c r="N31" s="68"/>
      <c r="O31" s="106"/>
      <c r="P31" s="106"/>
      <c r="Q31" s="77"/>
    </row>
    <row r="32" spans="1:17" s="2" customFormat="1" ht="12.75" customHeight="1">
      <c r="A32" s="74" t="s">
        <v>8</v>
      </c>
      <c r="B32" s="66">
        <v>39.708749446631302</v>
      </c>
      <c r="C32" s="66">
        <v>15.397899704703098</v>
      </c>
      <c r="D32" s="106">
        <v>-1.6835933406374148</v>
      </c>
      <c r="E32" s="78">
        <v>7889.1553724987671</v>
      </c>
      <c r="F32" s="308"/>
      <c r="G32" s="66">
        <v>55.078444027539184</v>
      </c>
      <c r="H32" s="66">
        <v>31.188820928397416</v>
      </c>
      <c r="I32" s="106">
        <v>-2.1559007268295169</v>
      </c>
      <c r="J32" s="78">
        <v>7852.825915541669</v>
      </c>
      <c r="K32" s="305"/>
      <c r="L32" s="66">
        <v>10.977927793324874</v>
      </c>
      <c r="M32" s="106">
        <v>2.9995261837024327</v>
      </c>
      <c r="N32" s="68"/>
      <c r="O32" s="106">
        <v>1.4489660886678468</v>
      </c>
      <c r="P32" s="106">
        <v>-0.59657429863320011</v>
      </c>
      <c r="Q32" s="81">
        <v>8046.161119377537</v>
      </c>
    </row>
    <row r="33" spans="1:20" s="2" customFormat="1" ht="12.75" customHeight="1">
      <c r="A33" s="74" t="s">
        <v>217</v>
      </c>
      <c r="B33" s="66">
        <v>44.708163067913461</v>
      </c>
      <c r="C33" s="66">
        <v>17.717406214125411</v>
      </c>
      <c r="D33" s="106">
        <v>-1.8665152325779009</v>
      </c>
      <c r="E33" s="78">
        <v>6010.576617100156</v>
      </c>
      <c r="F33" s="308"/>
      <c r="G33" s="66">
        <v>60.875358022729465</v>
      </c>
      <c r="H33" s="66">
        <v>34.344896585201951</v>
      </c>
      <c r="I33" s="106">
        <v>-2.3438239124084546</v>
      </c>
      <c r="J33" s="78">
        <v>5973.2217232013627</v>
      </c>
      <c r="K33" s="305"/>
      <c r="L33" s="66">
        <v>14.039149111126068</v>
      </c>
      <c r="M33" s="106">
        <v>4.0744048620800317</v>
      </c>
      <c r="N33" s="68"/>
      <c r="O33" s="106">
        <v>1.2521301643674461</v>
      </c>
      <c r="P33" s="106">
        <v>-0.6996600322196892</v>
      </c>
      <c r="Q33" s="81">
        <v>6098.002984165968</v>
      </c>
    </row>
    <row r="34" spans="1:20" s="2" customFormat="1" ht="12.75" customHeight="1">
      <c r="A34" s="74" t="s">
        <v>9</v>
      </c>
      <c r="B34" s="66">
        <v>26.984771974506302</v>
      </c>
      <c r="C34" s="66">
        <v>8.8802456513010934</v>
      </c>
      <c r="D34" s="106">
        <v>-1.2921900841871801</v>
      </c>
      <c r="E34" s="78">
        <v>4227.9829070824917</v>
      </c>
      <c r="F34" s="308"/>
      <c r="G34" s="66">
        <v>38.78626364637514</v>
      </c>
      <c r="H34" s="66">
        <v>18.705833000955828</v>
      </c>
      <c r="I34" s="106">
        <v>-1.6295604345838219</v>
      </c>
      <c r="J34" s="78">
        <v>4215.2666956089643</v>
      </c>
      <c r="K34" s="305"/>
      <c r="L34" s="66">
        <v>9.429924820214632</v>
      </c>
      <c r="M34" s="106">
        <v>2.2842363749281094</v>
      </c>
      <c r="N34" s="68"/>
      <c r="O34" s="106">
        <v>1.4901212483500816</v>
      </c>
      <c r="P34" s="106">
        <v>-0.48763902453179003</v>
      </c>
      <c r="Q34" s="81">
        <v>4255.7315003461326</v>
      </c>
    </row>
    <row r="35" spans="1:20" s="2" customFormat="1" ht="12.75" customHeight="1">
      <c r="A35" s="74" t="s">
        <v>52</v>
      </c>
      <c r="B35" s="66">
        <v>19.748231087434164</v>
      </c>
      <c r="C35" s="66">
        <v>6.180412215283277</v>
      </c>
      <c r="D35" s="106">
        <v>-1.037893178603615</v>
      </c>
      <c r="E35" s="78">
        <v>7129.3627043973474</v>
      </c>
      <c r="F35" s="308"/>
      <c r="G35" s="66">
        <v>27.585084610093034</v>
      </c>
      <c r="H35" s="66">
        <v>11.399314847120877</v>
      </c>
      <c r="I35" s="106">
        <v>-1.1800239518455351</v>
      </c>
      <c r="J35" s="78">
        <v>7114.3594593609114</v>
      </c>
      <c r="K35" s="305"/>
      <c r="L35" s="66">
        <v>9.1758989334232908</v>
      </c>
      <c r="M35" s="106">
        <v>2.5833353015160876</v>
      </c>
      <c r="N35" s="68"/>
      <c r="O35" s="106">
        <v>1.7308891048150346</v>
      </c>
      <c r="P35" s="106">
        <v>-0.52037143570986333</v>
      </c>
      <c r="Q35" s="81">
        <v>7102.4612674999007</v>
      </c>
    </row>
    <row r="36" spans="1:20" s="2" customFormat="1" ht="12.75" customHeight="1">
      <c r="A36" s="74" t="s">
        <v>51</v>
      </c>
      <c r="B36" s="66">
        <v>12.259048450278961</v>
      </c>
      <c r="C36" s="66">
        <v>3.1994969200378107</v>
      </c>
      <c r="D36" s="106">
        <v>-0.69641264901406863</v>
      </c>
      <c r="E36" s="78">
        <v>2140.6978321913639</v>
      </c>
      <c r="F36" s="308"/>
      <c r="G36" s="66">
        <v>15.530674366584545</v>
      </c>
      <c r="H36" s="66">
        <v>5.6131497462401283</v>
      </c>
      <c r="I36" s="106">
        <v>-0.63958921263171664</v>
      </c>
      <c r="J36" s="78">
        <v>2135.0073637735836</v>
      </c>
      <c r="K36" s="305"/>
      <c r="L36" s="66">
        <v>8.840411467575267</v>
      </c>
      <c r="M36" s="106">
        <v>1.5702285769700102</v>
      </c>
      <c r="N36" s="68"/>
      <c r="O36" s="106">
        <v>1.7522835233423455</v>
      </c>
      <c r="P36" s="106">
        <v>-0.47453773053321296</v>
      </c>
      <c r="Q36" s="81">
        <v>2132.641618813464</v>
      </c>
    </row>
    <row r="37" spans="1:20" s="2" customFormat="1" ht="12.75" customHeight="1">
      <c r="A37" s="72" t="s">
        <v>60</v>
      </c>
      <c r="B37" s="68"/>
      <c r="C37" s="68"/>
      <c r="D37" s="107"/>
      <c r="E37" s="79"/>
      <c r="F37" s="308"/>
      <c r="G37" s="68"/>
      <c r="H37" s="68"/>
      <c r="I37" s="106"/>
      <c r="J37" s="79"/>
      <c r="K37" s="305"/>
      <c r="L37" s="68"/>
      <c r="M37" s="106"/>
      <c r="N37" s="68"/>
      <c r="O37" s="106"/>
      <c r="P37" s="106"/>
      <c r="Q37" s="77"/>
    </row>
    <row r="38" spans="1:20" s="2" customFormat="1" ht="12.75" customHeight="1">
      <c r="A38" s="74" t="s">
        <v>10</v>
      </c>
      <c r="B38" s="66">
        <v>46.556595645806645</v>
      </c>
      <c r="C38" s="66">
        <v>18.782644573301692</v>
      </c>
      <c r="D38" s="106">
        <v>-1.9001937691232431</v>
      </c>
      <c r="E38" s="78">
        <v>6139.966016703017</v>
      </c>
      <c r="F38" s="308"/>
      <c r="G38" s="66">
        <v>62.817587568577814</v>
      </c>
      <c r="H38" s="66">
        <v>35.994422161194407</v>
      </c>
      <c r="I38" s="106">
        <v>-2.4118574585307195</v>
      </c>
      <c r="J38" s="78">
        <v>6102.8982713738924</v>
      </c>
      <c r="K38" s="305"/>
      <c r="L38" s="66">
        <v>13.191019362186909</v>
      </c>
      <c r="M38" s="106">
        <v>4.2385811634645068</v>
      </c>
      <c r="N38" s="68"/>
      <c r="O38" s="106">
        <v>1.5189162134667265</v>
      </c>
      <c r="P38" s="106">
        <v>-0.68245957437186999</v>
      </c>
      <c r="Q38" s="81">
        <v>6287.5914489015277</v>
      </c>
    </row>
    <row r="39" spans="1:20" s="2" customFormat="1" ht="12.75" customHeight="1">
      <c r="A39" s="74" t="s">
        <v>11</v>
      </c>
      <c r="B39" s="66">
        <v>38.104549153212098</v>
      </c>
      <c r="C39" s="66">
        <v>15.472698631653413</v>
      </c>
      <c r="D39" s="106">
        <v>-1.6564815097623675</v>
      </c>
      <c r="E39" s="78">
        <v>5853.5933612564886</v>
      </c>
      <c r="F39" s="308"/>
      <c r="G39" s="66">
        <v>54.545743001286496</v>
      </c>
      <c r="H39" s="66">
        <v>31.134402325180133</v>
      </c>
      <c r="I39" s="106">
        <v>-2.1676411993178348</v>
      </c>
      <c r="J39" s="78">
        <v>5818.0402759083972</v>
      </c>
      <c r="K39" s="305"/>
      <c r="L39" s="66">
        <v>11.071182961517252</v>
      </c>
      <c r="M39" s="106">
        <v>3.0976192137795509</v>
      </c>
      <c r="N39" s="68"/>
      <c r="O39" s="106">
        <v>1.8884608807960699</v>
      </c>
      <c r="P39" s="106">
        <v>-0.5321362608215161</v>
      </c>
      <c r="Q39" s="81">
        <v>5956.7137890274807</v>
      </c>
    </row>
    <row r="40" spans="1:20" s="2" customFormat="1" ht="12.75" customHeight="1">
      <c r="A40" s="74" t="s">
        <v>12</v>
      </c>
      <c r="B40" s="66">
        <v>28.507758885060866</v>
      </c>
      <c r="C40" s="66">
        <v>10.261078872331419</v>
      </c>
      <c r="D40" s="106">
        <v>-1.3716497240773815</v>
      </c>
      <c r="E40" s="78">
        <v>5433.8039592959531</v>
      </c>
      <c r="F40" s="308"/>
      <c r="G40" s="66">
        <v>43.544513635245622</v>
      </c>
      <c r="H40" s="66">
        <v>21.89043420404191</v>
      </c>
      <c r="I40" s="106">
        <v>-1.7496620710670288</v>
      </c>
      <c r="J40" s="78">
        <v>5413.8932865015513</v>
      </c>
      <c r="K40" s="305"/>
      <c r="L40" s="66">
        <v>9.6088431740175615</v>
      </c>
      <c r="M40" s="106">
        <v>2.1037926580538731</v>
      </c>
      <c r="N40" s="68"/>
      <c r="O40" s="106">
        <v>1.4061489856130505</v>
      </c>
      <c r="P40" s="106">
        <v>-0.51162160696068204</v>
      </c>
      <c r="Q40" s="81">
        <v>5460.7146927175172</v>
      </c>
    </row>
    <row r="41" spans="1:20" s="2" customFormat="1" ht="12.75" customHeight="1">
      <c r="A41" s="74" t="s">
        <v>13</v>
      </c>
      <c r="B41" s="66">
        <v>24.049844500639434</v>
      </c>
      <c r="C41" s="66">
        <v>6.6212570873692949</v>
      </c>
      <c r="D41" s="106">
        <v>-1.1812109896984526</v>
      </c>
      <c r="E41" s="78">
        <v>5062.2335963283476</v>
      </c>
      <c r="F41" s="308"/>
      <c r="G41" s="66">
        <v>32.230006464700352</v>
      </c>
      <c r="H41" s="66">
        <v>13.687853263790451</v>
      </c>
      <c r="I41" s="106">
        <v>-1.358277077315841</v>
      </c>
      <c r="J41" s="78">
        <v>5057.6008974769693</v>
      </c>
      <c r="K41" s="305"/>
      <c r="L41" s="66">
        <v>10.262285097839261</v>
      </c>
      <c r="M41" s="106">
        <v>2.2509779347528149</v>
      </c>
      <c r="N41" s="68"/>
      <c r="O41" s="106">
        <v>1.2720114115257122</v>
      </c>
      <c r="P41" s="106">
        <v>-0.56581417002076684</v>
      </c>
      <c r="Q41" s="81">
        <v>5045.8092852699619</v>
      </c>
    </row>
    <row r="42" spans="1:20" s="2" customFormat="1" ht="12.75" customHeight="1">
      <c r="A42" s="74" t="s">
        <v>14</v>
      </c>
      <c r="B42" s="66">
        <v>15.822694985518959</v>
      </c>
      <c r="C42" s="66">
        <v>4.3288850070177922</v>
      </c>
      <c r="D42" s="106">
        <v>-0.82736480092753761</v>
      </c>
      <c r="E42" s="78">
        <v>4909.9496723678503</v>
      </c>
      <c r="F42" s="308"/>
      <c r="G42" s="66">
        <v>18.306773115572138</v>
      </c>
      <c r="H42" s="66">
        <v>6.8528874741270398</v>
      </c>
      <c r="I42" s="106">
        <v>-0.79443333542132666</v>
      </c>
      <c r="J42" s="78">
        <v>4900.0195989072054</v>
      </c>
      <c r="K42" s="305"/>
      <c r="L42" s="66">
        <v>9.201254180952203</v>
      </c>
      <c r="M42" s="106">
        <v>2.5481194301945331</v>
      </c>
      <c r="N42" s="68"/>
      <c r="O42" s="106">
        <v>1.3856040015548579</v>
      </c>
      <c r="P42" s="106">
        <v>-0.56097317175036898</v>
      </c>
      <c r="Q42" s="81">
        <v>4885.9404469680594</v>
      </c>
    </row>
    <row r="43" spans="1:20" s="2" customFormat="1" ht="12.75" customHeight="1">
      <c r="A43" s="72" t="s">
        <v>150</v>
      </c>
      <c r="B43" s="68"/>
      <c r="C43" s="68"/>
      <c r="D43" s="107"/>
      <c r="E43" s="79"/>
      <c r="F43" s="308"/>
      <c r="G43" s="68"/>
      <c r="H43" s="68"/>
      <c r="I43" s="106"/>
      <c r="J43" s="79"/>
      <c r="K43" s="305"/>
      <c r="L43" s="68"/>
      <c r="M43" s="106"/>
      <c r="N43" s="68"/>
      <c r="O43" s="106"/>
      <c r="P43" s="106"/>
      <c r="Q43" s="77"/>
    </row>
    <row r="44" spans="1:20" s="2" customFormat="1" ht="12.75" customHeight="1">
      <c r="A44" s="74" t="s">
        <v>151</v>
      </c>
      <c r="B44" s="66">
        <v>41.78039340315155</v>
      </c>
      <c r="C44" s="66">
        <v>16.437625223439877</v>
      </c>
      <c r="D44" s="106">
        <v>-1.7678156323457355</v>
      </c>
      <c r="E44" s="78">
        <v>15165.337088918215</v>
      </c>
      <c r="F44" s="308"/>
      <c r="G44" s="66">
        <v>56.554443344825785</v>
      </c>
      <c r="H44" s="66">
        <v>31.838321620112691</v>
      </c>
      <c r="I44" s="106">
        <v>-2.2072043931464487</v>
      </c>
      <c r="J44" s="78">
        <v>15093.961711598189</v>
      </c>
      <c r="K44" s="305"/>
      <c r="L44" s="66">
        <v>13.026218106792792</v>
      </c>
      <c r="M44" s="106">
        <v>3.6140962147918154</v>
      </c>
      <c r="N44" s="68"/>
      <c r="O44" s="106">
        <v>1.4128134346367596</v>
      </c>
      <c r="P44" s="106">
        <v>-0.67250499181525714</v>
      </c>
      <c r="Q44" s="81">
        <v>15362.967302210714</v>
      </c>
    </row>
    <row r="45" spans="1:20" s="2" customFormat="1" ht="12.75" customHeight="1">
      <c r="A45" s="74" t="s">
        <v>152</v>
      </c>
      <c r="B45" s="66">
        <v>12.917735893828647</v>
      </c>
      <c r="C45" s="66">
        <v>3.4414957349634814</v>
      </c>
      <c r="D45" s="106">
        <v>-0.60959924665533383</v>
      </c>
      <c r="E45" s="78">
        <v>2274.803711652024</v>
      </c>
      <c r="F45" s="308"/>
      <c r="G45" s="66">
        <v>15.534357086003116</v>
      </c>
      <c r="H45" s="66">
        <v>5.5866681321936147</v>
      </c>
      <c r="I45" s="106">
        <v>-0.61360817811559631</v>
      </c>
      <c r="J45" s="78">
        <v>2268.4936792759886</v>
      </c>
      <c r="K45" s="305"/>
      <c r="L45" s="66">
        <v>8.4354464376030389</v>
      </c>
      <c r="M45" s="106">
        <v>2.1807695236573035</v>
      </c>
      <c r="N45" s="68"/>
      <c r="O45" s="106">
        <v>2.3448497940501212</v>
      </c>
      <c r="P45" s="106">
        <v>-0.41608000750808377</v>
      </c>
      <c r="Q45" s="81">
        <v>2256.0191579950965</v>
      </c>
    </row>
    <row r="46" spans="1:20" s="2" customFormat="1" ht="12.75" customHeight="1">
      <c r="A46" s="74" t="s">
        <v>153</v>
      </c>
      <c r="B46" s="66">
        <v>18.026724279747704</v>
      </c>
      <c r="C46" s="66">
        <v>4.3128633656428388</v>
      </c>
      <c r="D46" s="106">
        <v>-1.0045167181675576</v>
      </c>
      <c r="E46" s="78">
        <v>2596.6455977401984</v>
      </c>
      <c r="F46" s="308"/>
      <c r="G46" s="66">
        <v>21.138062824998556</v>
      </c>
      <c r="H46" s="66">
        <v>6.8854221232431376</v>
      </c>
      <c r="I46" s="106">
        <v>-1.0285786711973204</v>
      </c>
      <c r="J46" s="78">
        <v>2593.3021204833021</v>
      </c>
      <c r="K46" s="305"/>
      <c r="L46" s="66">
        <v>8.9884266583875156</v>
      </c>
      <c r="M46" s="106">
        <v>2.1832342345564548</v>
      </c>
      <c r="N46" s="68"/>
      <c r="O46" s="106">
        <v>0.89044914065722081</v>
      </c>
      <c r="P46" s="106">
        <v>-0.6068801365273977</v>
      </c>
      <c r="Q46" s="81">
        <v>2598.0774726813156</v>
      </c>
    </row>
    <row r="47" spans="1:20" s="2" customFormat="1" ht="12.75" customHeight="1">
      <c r="A47" s="74" t="s">
        <v>154</v>
      </c>
      <c r="B47" s="66">
        <v>20.839536975254155</v>
      </c>
      <c r="C47" s="66">
        <v>6.5349814773563972</v>
      </c>
      <c r="D47" s="106">
        <v>-1.0938890825648679</v>
      </c>
      <c r="E47" s="78">
        <v>7362.7602076409157</v>
      </c>
      <c r="F47" s="308"/>
      <c r="G47" s="66">
        <v>33.460095117255918</v>
      </c>
      <c r="H47" s="66">
        <v>15.13423336372469</v>
      </c>
      <c r="I47" s="106">
        <v>-1.389011082510714</v>
      </c>
      <c r="J47" s="78">
        <v>7336.6948188102233</v>
      </c>
      <c r="K47" s="305"/>
      <c r="L47" s="66">
        <v>7.4925549400195424</v>
      </c>
      <c r="M47" s="106">
        <v>1.9250039598278774</v>
      </c>
      <c r="N47" s="68"/>
      <c r="O47" s="106">
        <v>1.6655298140141601</v>
      </c>
      <c r="P47" s="106">
        <v>-0.40479012848274765</v>
      </c>
      <c r="Q47" s="81">
        <v>7419.7057299970811</v>
      </c>
      <c r="T47" s="12"/>
    </row>
    <row r="48" spans="1:20" s="2" customFormat="1" ht="12.75" customHeight="1">
      <c r="A48" s="197" t="s">
        <v>89</v>
      </c>
      <c r="B48" s="181"/>
      <c r="C48" s="181"/>
      <c r="D48" s="181"/>
      <c r="E48" s="181"/>
      <c r="F48" s="181"/>
      <c r="G48" s="181"/>
      <c r="H48" s="181"/>
      <c r="I48" s="181"/>
      <c r="J48" s="181"/>
      <c r="K48" s="181"/>
      <c r="L48" s="181"/>
      <c r="M48" s="181"/>
      <c r="N48" s="181"/>
      <c r="O48" s="181"/>
      <c r="P48" s="181"/>
      <c r="Q48" s="198"/>
      <c r="S48" s="17"/>
      <c r="T48" s="11"/>
    </row>
    <row r="49" spans="1:19" s="2" customFormat="1" ht="12.75" customHeight="1">
      <c r="A49" s="200" t="s">
        <v>92</v>
      </c>
      <c r="B49" s="201"/>
      <c r="C49" s="201"/>
      <c r="D49" s="201"/>
      <c r="E49" s="201"/>
      <c r="F49" s="201"/>
      <c r="G49" s="201"/>
      <c r="H49" s="201"/>
      <c r="I49" s="201"/>
      <c r="J49" s="201"/>
      <c r="K49" s="201"/>
      <c r="L49" s="201"/>
      <c r="M49" s="201"/>
      <c r="N49" s="201"/>
      <c r="O49" s="201"/>
      <c r="P49" s="201"/>
      <c r="Q49" s="202"/>
    </row>
    <row r="50" spans="1:19" s="2" customFormat="1" ht="12.75" customHeight="1">
      <c r="A50" s="200" t="s">
        <v>90</v>
      </c>
      <c r="B50" s="201"/>
      <c r="C50" s="201"/>
      <c r="D50" s="201"/>
      <c r="E50" s="201"/>
      <c r="F50" s="201"/>
      <c r="G50" s="201"/>
      <c r="H50" s="201"/>
      <c r="I50" s="201"/>
      <c r="J50" s="201"/>
      <c r="K50" s="201"/>
      <c r="L50" s="201"/>
      <c r="M50" s="201"/>
      <c r="N50" s="201"/>
      <c r="O50" s="201"/>
      <c r="P50" s="201"/>
      <c r="Q50" s="202"/>
    </row>
    <row r="51" spans="1:19" s="2" customFormat="1" ht="12.75" customHeight="1">
      <c r="A51" s="200" t="s">
        <v>93</v>
      </c>
      <c r="B51" s="201"/>
      <c r="C51" s="201"/>
      <c r="D51" s="201"/>
      <c r="E51" s="201"/>
      <c r="F51" s="201"/>
      <c r="G51" s="201"/>
      <c r="H51" s="201"/>
      <c r="I51" s="201"/>
      <c r="J51" s="201"/>
      <c r="K51" s="201"/>
      <c r="L51" s="201"/>
      <c r="M51" s="201"/>
      <c r="N51" s="201"/>
      <c r="O51" s="201"/>
      <c r="P51" s="201"/>
      <c r="Q51" s="202"/>
    </row>
    <row r="52" spans="1:19" s="2" customFormat="1" ht="12.75" customHeight="1">
      <c r="A52" s="200" t="s">
        <v>91</v>
      </c>
      <c r="B52" s="201"/>
      <c r="C52" s="201"/>
      <c r="D52" s="201"/>
      <c r="E52" s="201"/>
      <c r="F52" s="201"/>
      <c r="G52" s="201"/>
      <c r="H52" s="201"/>
      <c r="I52" s="201"/>
      <c r="J52" s="201"/>
      <c r="K52" s="201"/>
      <c r="L52" s="201"/>
      <c r="M52" s="201"/>
      <c r="N52" s="201"/>
      <c r="O52" s="201"/>
      <c r="P52" s="201"/>
      <c r="Q52" s="202"/>
    </row>
    <row r="53" spans="1:19" s="2" customFormat="1" ht="12.75" customHeight="1">
      <c r="A53" s="204" t="s">
        <v>94</v>
      </c>
      <c r="B53" s="205"/>
      <c r="C53" s="205"/>
      <c r="D53" s="205"/>
      <c r="E53" s="205"/>
      <c r="F53" s="205"/>
      <c r="G53" s="205"/>
      <c r="H53" s="205"/>
      <c r="I53" s="205"/>
      <c r="J53" s="205"/>
      <c r="K53" s="205"/>
      <c r="L53" s="205"/>
      <c r="M53" s="205"/>
      <c r="N53" s="205"/>
      <c r="O53" s="205"/>
      <c r="P53" s="205"/>
      <c r="Q53" s="206"/>
    </row>
    <row r="54" spans="1:19" s="2" customFormat="1" ht="12.75" customHeight="1" thickBot="1">
      <c r="A54" s="207" t="s">
        <v>72</v>
      </c>
      <c r="B54" s="208"/>
      <c r="C54" s="208"/>
      <c r="D54" s="208"/>
      <c r="E54" s="208"/>
      <c r="F54" s="208"/>
      <c r="G54" s="208"/>
      <c r="H54" s="208"/>
      <c r="I54" s="208"/>
      <c r="J54" s="208"/>
      <c r="K54" s="208"/>
      <c r="L54" s="208"/>
      <c r="M54" s="208"/>
      <c r="N54" s="208"/>
      <c r="O54" s="208"/>
      <c r="P54" s="208"/>
      <c r="Q54" s="209"/>
      <c r="S54" s="17"/>
    </row>
    <row r="55" spans="1:19">
      <c r="A55" s="203" t="s">
        <v>219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03"/>
      <c r="L55" s="203"/>
      <c r="M55" s="203"/>
      <c r="N55" s="203"/>
      <c r="O55" s="203"/>
      <c r="P55" s="203"/>
      <c r="Q55" s="203"/>
    </row>
  </sheetData>
  <mergeCells count="26">
    <mergeCell ref="A55:Q55"/>
    <mergeCell ref="A53:Q53"/>
    <mergeCell ref="A54:Q54"/>
    <mergeCell ref="A2:Q2"/>
    <mergeCell ref="Q3:Q6"/>
    <mergeCell ref="A3:A6"/>
    <mergeCell ref="B3:D3"/>
    <mergeCell ref="B4:C4"/>
    <mergeCell ref="D4:D6"/>
    <mergeCell ref="G3:I3"/>
    <mergeCell ref="J3:J6"/>
    <mergeCell ref="G4:H4"/>
    <mergeCell ref="A50:Q50"/>
    <mergeCell ref="L3:P3"/>
    <mergeCell ref="E3:E6"/>
    <mergeCell ref="A51:Q51"/>
    <mergeCell ref="A52:Q52"/>
    <mergeCell ref="A49:Q49"/>
    <mergeCell ref="A1:Q1"/>
    <mergeCell ref="A48:Q48"/>
    <mergeCell ref="L4:M4"/>
    <mergeCell ref="I4:I6"/>
    <mergeCell ref="P4:P6"/>
    <mergeCell ref="B5:C5"/>
    <mergeCell ref="G5:H5"/>
    <mergeCell ref="L5:M5"/>
  </mergeCells>
  <phoneticPr fontId="1" type="noConversion"/>
  <printOptions horizontalCentered="1"/>
  <pageMargins left="0.25" right="0.25" top="0.75" bottom="0.75" header="0.3" footer="0.3"/>
  <pageSetup paperSize="9" scale="58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54"/>
  <sheetViews>
    <sheetView zoomScale="142" zoomScaleNormal="142" workbookViewId="0">
      <selection sqref="A1:Q54"/>
    </sheetView>
  </sheetViews>
  <sheetFormatPr defaultRowHeight="12.75"/>
  <cols>
    <col min="1" max="1" width="15.85546875" customWidth="1"/>
    <col min="2" max="3" width="6.7109375" customWidth="1"/>
    <col min="4" max="4" width="8.7109375" style="113" customWidth="1"/>
    <col min="5" max="5" width="9.42578125" customWidth="1"/>
    <col min="6" max="6" width="0.28515625" style="307" customWidth="1"/>
    <col min="7" max="8" width="6.7109375" style="113" customWidth="1"/>
    <col min="9" max="9" width="8.7109375" style="113" customWidth="1"/>
    <col min="10" max="10" width="9.42578125" customWidth="1"/>
    <col min="11" max="11" width="0.28515625" style="307" customWidth="1"/>
    <col min="12" max="13" width="6.7109375" style="113" customWidth="1"/>
    <col min="14" max="14" width="0.28515625" style="307" customWidth="1"/>
    <col min="15" max="15" width="10.7109375" style="113" customWidth="1"/>
    <col min="16" max="16" width="8.7109375" style="113" customWidth="1"/>
    <col min="17" max="17" width="9.42578125" customWidth="1"/>
  </cols>
  <sheetData>
    <row r="1" spans="1:19" s="2" customFormat="1" ht="19.5" customHeight="1">
      <c r="A1" s="218" t="s">
        <v>194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  <c r="P1" s="219"/>
      <c r="Q1" s="220"/>
      <c r="S1" s="17"/>
    </row>
    <row r="2" spans="1:19" s="2" customFormat="1" ht="12.75" customHeight="1">
      <c r="A2" s="210" t="s">
        <v>209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  <c r="P2" s="221"/>
      <c r="Q2" s="222"/>
    </row>
    <row r="3" spans="1:19" s="2" customFormat="1" ht="13.5" customHeight="1">
      <c r="A3" s="223"/>
      <c r="B3" s="185" t="s">
        <v>15</v>
      </c>
      <c r="C3" s="226"/>
      <c r="D3" s="217"/>
      <c r="E3" s="227" t="s">
        <v>22</v>
      </c>
      <c r="F3" s="302"/>
      <c r="G3" s="185" t="s">
        <v>16</v>
      </c>
      <c r="H3" s="226"/>
      <c r="I3" s="217"/>
      <c r="J3" s="227" t="s">
        <v>22</v>
      </c>
      <c r="K3" s="302"/>
      <c r="L3" s="185" t="s">
        <v>17</v>
      </c>
      <c r="M3" s="226"/>
      <c r="N3" s="226"/>
      <c r="O3" s="226"/>
      <c r="P3" s="217"/>
      <c r="Q3" s="229" t="s">
        <v>22</v>
      </c>
    </row>
    <row r="4" spans="1:19" s="2" customFormat="1" ht="13.5" customHeight="1">
      <c r="A4" s="224"/>
      <c r="B4" s="185" t="s">
        <v>0</v>
      </c>
      <c r="C4" s="217"/>
      <c r="D4" s="232" t="s">
        <v>56</v>
      </c>
      <c r="E4" s="227"/>
      <c r="F4" s="303"/>
      <c r="G4" s="185" t="s">
        <v>1</v>
      </c>
      <c r="H4" s="217"/>
      <c r="I4" s="232" t="s">
        <v>56</v>
      </c>
      <c r="J4" s="227"/>
      <c r="K4" s="303"/>
      <c r="L4" s="185" t="s">
        <v>2</v>
      </c>
      <c r="M4" s="217"/>
      <c r="N4" s="312"/>
      <c r="O4" s="117" t="s">
        <v>44</v>
      </c>
      <c r="P4" s="232" t="s">
        <v>56</v>
      </c>
      <c r="Q4" s="230"/>
    </row>
    <row r="5" spans="1:19" s="2" customFormat="1" ht="12.75" customHeight="1">
      <c r="A5" s="225"/>
      <c r="B5" s="216" t="s">
        <v>73</v>
      </c>
      <c r="C5" s="217"/>
      <c r="D5" s="233"/>
      <c r="E5" s="228"/>
      <c r="F5" s="303"/>
      <c r="G5" s="216" t="s">
        <v>73</v>
      </c>
      <c r="H5" s="217"/>
      <c r="I5" s="233"/>
      <c r="J5" s="228"/>
      <c r="K5" s="303"/>
      <c r="L5" s="216" t="s">
        <v>73</v>
      </c>
      <c r="M5" s="217"/>
      <c r="N5" s="312"/>
      <c r="O5" s="118" t="s">
        <v>74</v>
      </c>
      <c r="P5" s="233"/>
      <c r="Q5" s="231"/>
    </row>
    <row r="6" spans="1:19" s="2" customFormat="1" ht="12.75" customHeight="1">
      <c r="A6" s="225"/>
      <c r="B6" s="110" t="s">
        <v>27</v>
      </c>
      <c r="C6" s="110" t="s">
        <v>28</v>
      </c>
      <c r="D6" s="233"/>
      <c r="E6" s="228"/>
      <c r="F6" s="303"/>
      <c r="G6" s="116" t="s">
        <v>29</v>
      </c>
      <c r="H6" s="116" t="s">
        <v>30</v>
      </c>
      <c r="I6" s="233"/>
      <c r="J6" s="228"/>
      <c r="K6" s="303"/>
      <c r="L6" s="118" t="s">
        <v>31</v>
      </c>
      <c r="M6" s="116" t="s">
        <v>32</v>
      </c>
      <c r="N6" s="313"/>
      <c r="O6" s="116" t="s">
        <v>71</v>
      </c>
      <c r="P6" s="233"/>
      <c r="Q6" s="231"/>
    </row>
    <row r="7" spans="1:19" s="7" customFormat="1" ht="12.75" customHeight="1">
      <c r="A7" s="82"/>
      <c r="B7" s="35"/>
      <c r="C7" s="35"/>
      <c r="D7" s="41"/>
      <c r="E7" s="35"/>
      <c r="F7" s="304"/>
      <c r="G7" s="41"/>
      <c r="H7" s="41"/>
      <c r="I7" s="41"/>
      <c r="J7" s="35"/>
      <c r="K7" s="304"/>
      <c r="L7" s="41"/>
      <c r="M7" s="41"/>
      <c r="N7" s="304"/>
      <c r="O7" s="41"/>
      <c r="P7" s="41"/>
      <c r="Q7" s="83"/>
    </row>
    <row r="8" spans="1:19" s="7" customFormat="1" ht="12.75" customHeight="1">
      <c r="A8" s="72" t="s">
        <v>3</v>
      </c>
      <c r="B8" s="58">
        <v>31.505798379381744</v>
      </c>
      <c r="C8" s="58">
        <v>11.548560949865344</v>
      </c>
      <c r="D8" s="111">
        <v>-1.4182225744867365</v>
      </c>
      <c r="E8" s="88">
        <v>27399.546605951622</v>
      </c>
      <c r="F8" s="310"/>
      <c r="G8" s="111">
        <v>43.571536502967568</v>
      </c>
      <c r="H8" s="111">
        <v>22.794982019731759</v>
      </c>
      <c r="I8" s="111">
        <v>-1.742811161101872</v>
      </c>
      <c r="J8" s="88">
        <v>27292.452330167947</v>
      </c>
      <c r="K8" s="311"/>
      <c r="L8" s="111">
        <v>10.786248786981965</v>
      </c>
      <c r="M8" s="111">
        <v>2.909105346736542</v>
      </c>
      <c r="N8" s="311"/>
      <c r="O8" s="111">
        <v>1.5076374744272472</v>
      </c>
      <c r="P8" s="111">
        <v>-0.57352947209291893</v>
      </c>
      <c r="Q8" s="92">
        <v>27636.76966288449</v>
      </c>
    </row>
    <row r="9" spans="1:19" s="2" customFormat="1" ht="12.75" customHeight="1">
      <c r="A9" s="84"/>
      <c r="B9" s="38"/>
      <c r="C9" s="38"/>
      <c r="D9" s="112"/>
      <c r="E9" s="90"/>
      <c r="F9" s="306"/>
      <c r="G9" s="115"/>
      <c r="H9" s="115"/>
      <c r="I9" s="112"/>
      <c r="J9" s="90"/>
      <c r="K9" s="309"/>
      <c r="L9" s="114"/>
      <c r="M9" s="115"/>
      <c r="N9" s="314"/>
      <c r="O9" s="115"/>
      <c r="P9" s="112"/>
      <c r="Q9" s="93"/>
      <c r="R9" s="7"/>
    </row>
    <row r="10" spans="1:19" s="2" customFormat="1" ht="12.75" customHeight="1">
      <c r="A10" s="72" t="s">
        <v>148</v>
      </c>
      <c r="B10" s="36"/>
      <c r="C10" s="36"/>
      <c r="D10" s="42"/>
      <c r="E10" s="91"/>
      <c r="F10" s="305"/>
      <c r="G10" s="42"/>
      <c r="H10" s="42"/>
      <c r="I10" s="42"/>
      <c r="J10" s="91"/>
      <c r="K10" s="308"/>
      <c r="L10" s="42"/>
      <c r="M10" s="42"/>
      <c r="N10" s="308"/>
      <c r="O10" s="42"/>
      <c r="P10" s="42"/>
      <c r="Q10" s="94"/>
      <c r="R10" s="7"/>
    </row>
    <row r="11" spans="1:19" s="2" customFormat="1" ht="12.75" customHeight="1">
      <c r="A11" s="74" t="s">
        <v>155</v>
      </c>
      <c r="B11" s="58">
        <v>20.151482047920769</v>
      </c>
      <c r="C11" s="58">
        <v>5.3528512125846612</v>
      </c>
      <c r="D11" s="111">
        <v>-1.0014536450367781</v>
      </c>
      <c r="E11" s="88">
        <v>218.07959868775819</v>
      </c>
      <c r="F11" s="305"/>
      <c r="G11" s="111">
        <v>20.485077336431633</v>
      </c>
      <c r="H11" s="111">
        <v>4.9233897320456057</v>
      </c>
      <c r="I11" s="111">
        <v>-0.9045247258732122</v>
      </c>
      <c r="J11" s="88">
        <v>218.71488992273819</v>
      </c>
      <c r="K11" s="308"/>
      <c r="L11" s="111">
        <v>10.989884393063587</v>
      </c>
      <c r="M11" s="111">
        <v>2.9913294797687873</v>
      </c>
      <c r="N11" s="308"/>
      <c r="O11" s="111">
        <v>1.0765895953757232</v>
      </c>
      <c r="P11" s="111">
        <v>-0.68460910404624331</v>
      </c>
      <c r="Q11" s="92">
        <v>219.81076730307868</v>
      </c>
      <c r="R11" s="7"/>
    </row>
    <row r="12" spans="1:19" s="2" customFormat="1" ht="12.75" customHeight="1">
      <c r="A12" s="74" t="s">
        <v>156</v>
      </c>
      <c r="B12" s="58">
        <v>23.661189838277533</v>
      </c>
      <c r="C12" s="58">
        <v>6.9272733141805825</v>
      </c>
      <c r="D12" s="111">
        <v>-1.2789873785467598</v>
      </c>
      <c r="E12" s="88">
        <v>614.10265918251127</v>
      </c>
      <c r="F12" s="305"/>
      <c r="G12" s="111">
        <v>37.931481121689032</v>
      </c>
      <c r="H12" s="111">
        <v>19.840036267081146</v>
      </c>
      <c r="I12" s="111">
        <v>-1.569472184444012</v>
      </c>
      <c r="J12" s="88">
        <v>612.17980957662655</v>
      </c>
      <c r="K12" s="308"/>
      <c r="L12" s="111">
        <v>9.5492251302166995</v>
      </c>
      <c r="M12" s="111">
        <v>3.3952800462992756</v>
      </c>
      <c r="N12" s="308"/>
      <c r="O12" s="111">
        <v>1.7555141148479243</v>
      </c>
      <c r="P12" s="111">
        <v>-0.50904636357790567</v>
      </c>
      <c r="Q12" s="92">
        <v>616.54091177554028</v>
      </c>
      <c r="R12" s="7"/>
    </row>
    <row r="13" spans="1:19" s="2" customFormat="1" ht="12.75" customHeight="1">
      <c r="A13" s="74" t="s">
        <v>157</v>
      </c>
      <c r="B13" s="58">
        <v>22.746794203900322</v>
      </c>
      <c r="C13" s="58">
        <v>6.4690246146183288</v>
      </c>
      <c r="D13" s="111">
        <v>-1.131314287456864</v>
      </c>
      <c r="E13" s="88">
        <v>592.43662812983132</v>
      </c>
      <c r="F13" s="305"/>
      <c r="G13" s="111">
        <v>29.389121934239707</v>
      </c>
      <c r="H13" s="111">
        <v>12.333166489236008</v>
      </c>
      <c r="I13" s="111">
        <v>-1.1110482721472847</v>
      </c>
      <c r="J13" s="88">
        <v>592.54954317333693</v>
      </c>
      <c r="K13" s="308"/>
      <c r="L13" s="111">
        <v>11.521828613244031</v>
      </c>
      <c r="M13" s="111">
        <v>3.9408892028274796</v>
      </c>
      <c r="N13" s="308"/>
      <c r="O13" s="111">
        <v>0.74320444347326797</v>
      </c>
      <c r="P13" s="111">
        <v>-0.70275699628524901</v>
      </c>
      <c r="Q13" s="92">
        <v>592.52696016463585</v>
      </c>
      <c r="R13" s="7"/>
    </row>
    <row r="14" spans="1:19" s="2" customFormat="1" ht="12.75" customHeight="1">
      <c r="A14" s="74" t="s">
        <v>158</v>
      </c>
      <c r="B14" s="58">
        <v>12.32539682539684</v>
      </c>
      <c r="C14" s="58">
        <v>2.9761904761904758</v>
      </c>
      <c r="D14" s="111">
        <v>-0.43613571428571413</v>
      </c>
      <c r="E14" s="88">
        <v>377.28286338399448</v>
      </c>
      <c r="F14" s="305"/>
      <c r="G14" s="111">
        <v>14.322230210080679</v>
      </c>
      <c r="H14" s="111">
        <v>4.6329579039859459</v>
      </c>
      <c r="I14" s="111">
        <v>-0.40567697100407374</v>
      </c>
      <c r="J14" s="88">
        <v>374.85747354795456</v>
      </c>
      <c r="K14" s="308"/>
      <c r="L14" s="111">
        <v>7.9662087478288344</v>
      </c>
      <c r="M14" s="111">
        <v>1.8158850465814027</v>
      </c>
      <c r="N14" s="308"/>
      <c r="O14" s="111">
        <v>3.6554555502921189</v>
      </c>
      <c r="P14" s="111">
        <v>-0.29770251065845571</v>
      </c>
      <c r="Q14" s="92">
        <v>379.25910695410113</v>
      </c>
      <c r="R14" s="7"/>
    </row>
    <row r="15" spans="1:19" s="2" customFormat="1" ht="12.75" customHeight="1">
      <c r="A15" s="74" t="s">
        <v>159</v>
      </c>
      <c r="B15" s="58">
        <v>48.515685311249868</v>
      </c>
      <c r="C15" s="58">
        <v>15.309846305003843</v>
      </c>
      <c r="D15" s="111">
        <v>-1.8683847989332569</v>
      </c>
      <c r="E15" s="88">
        <v>1502.3448465916208</v>
      </c>
      <c r="F15" s="305"/>
      <c r="G15" s="111">
        <v>64.940112914856584</v>
      </c>
      <c r="H15" s="111">
        <v>35.703607295495722</v>
      </c>
      <c r="I15" s="111">
        <v>-2.4464507448511168</v>
      </c>
      <c r="J15" s="88">
        <v>1498.6809766064246</v>
      </c>
      <c r="K15" s="308"/>
      <c r="L15" s="111">
        <v>7.6009995835068693</v>
      </c>
      <c r="M15" s="111">
        <v>1.0447035957240072</v>
      </c>
      <c r="N15" s="308"/>
      <c r="O15" s="111">
        <v>1.0290851034291295</v>
      </c>
      <c r="P15" s="111">
        <v>-0.61842756490351258</v>
      </c>
      <c r="Q15" s="92">
        <v>1518.8981584671833</v>
      </c>
      <c r="R15" s="7"/>
    </row>
    <row r="16" spans="1:19" s="2" customFormat="1" ht="12.75" customHeight="1">
      <c r="A16" s="74" t="s">
        <v>160</v>
      </c>
      <c r="B16" s="58">
        <v>9.9645985247034634</v>
      </c>
      <c r="C16" s="58">
        <v>2.2566677479866302</v>
      </c>
      <c r="D16" s="111">
        <v>-0.68289765541623781</v>
      </c>
      <c r="E16" s="88">
        <v>173.74514488717409</v>
      </c>
      <c r="F16" s="305"/>
      <c r="G16" s="111">
        <v>15.271381346593966</v>
      </c>
      <c r="H16" s="111">
        <v>5.4742463198937612</v>
      </c>
      <c r="I16" s="111">
        <v>-0.84507096506842205</v>
      </c>
      <c r="J16" s="88">
        <v>173.46333374682314</v>
      </c>
      <c r="K16" s="308"/>
      <c r="L16" s="111">
        <v>3.1965266751907375</v>
      </c>
      <c r="M16" s="111">
        <v>1.0397493361059986</v>
      </c>
      <c r="N16" s="308"/>
      <c r="O16" s="111">
        <v>1.6439280043838091</v>
      </c>
      <c r="P16" s="111">
        <v>-0.2815718949197471</v>
      </c>
      <c r="Q16" s="92">
        <v>174.40678843408509</v>
      </c>
      <c r="R16" s="7"/>
    </row>
    <row r="17" spans="1:18" s="2" customFormat="1" ht="12.75" customHeight="1">
      <c r="A17" s="74" t="s">
        <v>161</v>
      </c>
      <c r="B17" s="58">
        <v>15.127570449352632</v>
      </c>
      <c r="C17" s="58">
        <v>4.9219345011424256</v>
      </c>
      <c r="D17" s="111">
        <v>-0.85265232292459958</v>
      </c>
      <c r="E17" s="88">
        <v>677.72920202698208</v>
      </c>
      <c r="F17" s="305"/>
      <c r="G17" s="111">
        <v>28.763325206749876</v>
      </c>
      <c r="H17" s="111">
        <v>9.9813566614082845</v>
      </c>
      <c r="I17" s="111">
        <v>-1.1904694297050531</v>
      </c>
      <c r="J17" s="88">
        <v>674.85801490872245</v>
      </c>
      <c r="K17" s="308"/>
      <c r="L17" s="111">
        <v>6.6808611308256438</v>
      </c>
      <c r="M17" s="111">
        <v>1.641826354388455</v>
      </c>
      <c r="N17" s="308"/>
      <c r="O17" s="111">
        <v>3.1606340193991023</v>
      </c>
      <c r="P17" s="111">
        <v>-0.20539768157085397</v>
      </c>
      <c r="Q17" s="92">
        <v>681.82628926315056</v>
      </c>
      <c r="R17" s="7"/>
    </row>
    <row r="18" spans="1:18" s="2" customFormat="1" ht="12.75" customHeight="1">
      <c r="A18" s="74" t="s">
        <v>162</v>
      </c>
      <c r="B18" s="58">
        <v>36.360038446316516</v>
      </c>
      <c r="C18" s="58">
        <v>12.167128399389384</v>
      </c>
      <c r="D18" s="111">
        <v>-1.5645287499293268</v>
      </c>
      <c r="E18" s="88">
        <v>1817.1355440810198</v>
      </c>
      <c r="F18" s="305"/>
      <c r="G18" s="111">
        <v>44.966101694915253</v>
      </c>
      <c r="H18" s="111">
        <v>23.401129943502852</v>
      </c>
      <c r="I18" s="111">
        <v>-1.7534830508474584</v>
      </c>
      <c r="J18" s="88">
        <v>1818.4711443565359</v>
      </c>
      <c r="K18" s="308"/>
      <c r="L18" s="111">
        <v>16.990069626754945</v>
      </c>
      <c r="M18" s="111">
        <v>4.3716470722520242</v>
      </c>
      <c r="N18" s="308"/>
      <c r="O18" s="111">
        <v>0.45086177377011782</v>
      </c>
      <c r="P18" s="111">
        <v>-0.80548225088460235</v>
      </c>
      <c r="Q18" s="92">
        <v>1800.1836944302386</v>
      </c>
      <c r="R18" s="7"/>
    </row>
    <row r="19" spans="1:18" s="2" customFormat="1" ht="12.75" customHeight="1">
      <c r="A19" s="74" t="s">
        <v>163</v>
      </c>
      <c r="B19" s="58">
        <v>13.903493398761539</v>
      </c>
      <c r="C19" s="58">
        <v>2.809907699497606</v>
      </c>
      <c r="D19" s="111">
        <v>-0.80908575768197188</v>
      </c>
      <c r="E19" s="88">
        <v>386.33687233521374</v>
      </c>
      <c r="F19" s="305"/>
      <c r="G19" s="111">
        <v>20.078280172917392</v>
      </c>
      <c r="H19" s="111">
        <v>7.0101647388713682</v>
      </c>
      <c r="I19" s="111">
        <v>-0.88496553335670003</v>
      </c>
      <c r="J19" s="88">
        <v>386.33687233521374</v>
      </c>
      <c r="K19" s="308"/>
      <c r="L19" s="111">
        <v>5.5428738659642978</v>
      </c>
      <c r="M19" s="111">
        <v>1.2525607257828508</v>
      </c>
      <c r="N19" s="308"/>
      <c r="O19" s="111">
        <v>1.3696224758560143</v>
      </c>
      <c r="P19" s="111">
        <v>-0.43169271290605798</v>
      </c>
      <c r="Q19" s="92">
        <v>385.59209392727689</v>
      </c>
      <c r="R19" s="7"/>
    </row>
    <row r="20" spans="1:18" s="2" customFormat="1" ht="12.75" customHeight="1">
      <c r="A20" s="74" t="s">
        <v>164</v>
      </c>
      <c r="B20" s="58">
        <v>11.167672197083975</v>
      </c>
      <c r="C20" s="58">
        <v>2.2310206133735546</v>
      </c>
      <c r="D20" s="111">
        <v>-0.70927664655605827</v>
      </c>
      <c r="E20" s="88">
        <v>405.73820814580773</v>
      </c>
      <c r="F20" s="305"/>
      <c r="G20" s="111">
        <v>16.250787649653443</v>
      </c>
      <c r="H20" s="111">
        <v>4.6376811594202918</v>
      </c>
      <c r="I20" s="111">
        <v>-0.71841335853812216</v>
      </c>
      <c r="J20" s="88">
        <v>404.6672551077155</v>
      </c>
      <c r="K20" s="308"/>
      <c r="L20" s="111">
        <v>4.8345250901727468</v>
      </c>
      <c r="M20" s="111">
        <v>0.91754730114535177</v>
      </c>
      <c r="N20" s="308"/>
      <c r="O20" s="111">
        <v>0.57584003037397979</v>
      </c>
      <c r="P20" s="111">
        <v>-0.42546921470606835</v>
      </c>
      <c r="Q20" s="92">
        <v>402.9588300231398</v>
      </c>
      <c r="R20" s="7"/>
    </row>
    <row r="21" spans="1:18" s="2" customFormat="1" ht="12.75" customHeight="1">
      <c r="A21" s="74" t="s">
        <v>165</v>
      </c>
      <c r="B21" s="58">
        <v>17.638026104557824</v>
      </c>
      <c r="C21" s="58">
        <v>6.6936553360787325</v>
      </c>
      <c r="D21" s="111">
        <v>-0.97894534794444077</v>
      </c>
      <c r="E21" s="88">
        <v>267.3062399872021</v>
      </c>
      <c r="F21" s="305"/>
      <c r="G21" s="111">
        <v>25.27795259072791</v>
      </c>
      <c r="H21" s="111">
        <v>9.9014054961191516</v>
      </c>
      <c r="I21" s="111">
        <v>-1.0370610446821904</v>
      </c>
      <c r="J21" s="88">
        <v>266.82114455622093</v>
      </c>
      <c r="K21" s="308"/>
      <c r="L21" s="111">
        <v>10.61897049503558</v>
      </c>
      <c r="M21" s="111">
        <v>3.6546722061826622</v>
      </c>
      <c r="N21" s="308"/>
      <c r="O21" s="111">
        <v>3.253292021688611</v>
      </c>
      <c r="P21" s="111">
        <v>-0.54059573269488037</v>
      </c>
      <c r="Q21" s="92">
        <v>264.95539289860102</v>
      </c>
      <c r="R21" s="7"/>
    </row>
    <row r="22" spans="1:18" s="2" customFormat="1" ht="12.75" customHeight="1">
      <c r="A22" s="74" t="s">
        <v>166</v>
      </c>
      <c r="B22" s="58">
        <v>10.161886861092581</v>
      </c>
      <c r="C22" s="58">
        <v>2.1281755896440862</v>
      </c>
      <c r="D22" s="111">
        <v>-0.58588492087552257</v>
      </c>
      <c r="E22" s="88">
        <v>279.6141388815073</v>
      </c>
      <c r="F22" s="305"/>
      <c r="G22" s="111">
        <v>13.602829095786841</v>
      </c>
      <c r="H22" s="111">
        <v>5.402109627461738</v>
      </c>
      <c r="I22" s="111">
        <v>-0.58856837997683098</v>
      </c>
      <c r="J22" s="88">
        <v>278.05441652795741</v>
      </c>
      <c r="K22" s="308"/>
      <c r="L22" s="111">
        <v>6.6277868902253756</v>
      </c>
      <c r="M22" s="111">
        <v>2.1140878439948962</v>
      </c>
      <c r="N22" s="308"/>
      <c r="O22" s="111">
        <v>1.3972419658586945</v>
      </c>
      <c r="P22" s="111">
        <v>-0.37119798311159702</v>
      </c>
      <c r="Q22" s="92">
        <v>279.0716267585334</v>
      </c>
      <c r="R22" s="7"/>
    </row>
    <row r="23" spans="1:18" s="2" customFormat="1" ht="12.75" customHeight="1">
      <c r="A23" s="74" t="s">
        <v>167</v>
      </c>
      <c r="B23" s="58">
        <v>11.617980525543556</v>
      </c>
      <c r="C23" s="58">
        <v>3.0945711617980498</v>
      </c>
      <c r="D23" s="111">
        <v>-0.87742296918767526</v>
      </c>
      <c r="E23" s="88">
        <v>122.31430733855493</v>
      </c>
      <c r="F23" s="305"/>
      <c r="G23" s="111">
        <v>21.920723596701233</v>
      </c>
      <c r="H23" s="111">
        <v>7.3290768821495114</v>
      </c>
      <c r="I23" s="111">
        <v>-1.1422958233572758</v>
      </c>
      <c r="J23" s="88">
        <v>122.65692444594582</v>
      </c>
      <c r="K23" s="308"/>
      <c r="L23" s="111">
        <v>6.8402178244122682</v>
      </c>
      <c r="M23" s="111">
        <v>2.1649621463673778</v>
      </c>
      <c r="N23" s="308"/>
      <c r="O23" s="111">
        <v>0.47815114889095511</v>
      </c>
      <c r="P23" s="111">
        <v>-0.34610173993890303</v>
      </c>
      <c r="Q23" s="92">
        <v>122.83639054981727</v>
      </c>
      <c r="R23" s="7"/>
    </row>
    <row r="24" spans="1:18" s="2" customFormat="1" ht="12.75" customHeight="1">
      <c r="A24" s="74" t="s">
        <v>168</v>
      </c>
      <c r="B24" s="58">
        <v>5.7228256907487047</v>
      </c>
      <c r="C24" s="60">
        <v>0.52489611431070959</v>
      </c>
      <c r="D24" s="111">
        <v>-0.38901946489757194</v>
      </c>
      <c r="E24" s="88">
        <v>262.38736232378449</v>
      </c>
      <c r="F24" s="305"/>
      <c r="G24" s="111">
        <v>8.4574934268185871</v>
      </c>
      <c r="H24" s="111">
        <v>0.92754893368390146</v>
      </c>
      <c r="I24" s="111">
        <v>-0.44489702015775628</v>
      </c>
      <c r="J24" s="88">
        <v>261.9091466747289</v>
      </c>
      <c r="K24" s="308"/>
      <c r="L24" s="111">
        <v>3.6305314573157395</v>
      </c>
      <c r="M24" s="111">
        <v>0.39367208573303253</v>
      </c>
      <c r="N24" s="308"/>
      <c r="O24" s="111">
        <v>1.3195305095866434</v>
      </c>
      <c r="P24" s="111">
        <v>-0.20067288765765093</v>
      </c>
      <c r="Q24" s="92">
        <v>262.38736232378449</v>
      </c>
      <c r="R24" s="7"/>
    </row>
    <row r="25" spans="1:18" s="2" customFormat="1" ht="12.75" customHeight="1">
      <c r="A25" s="74" t="s">
        <v>169</v>
      </c>
      <c r="B25" s="58">
        <v>41.235190320141179</v>
      </c>
      <c r="C25" s="58">
        <v>17.648096798588366</v>
      </c>
      <c r="D25" s="111">
        <v>-1.7458215276027236</v>
      </c>
      <c r="E25" s="88">
        <v>528.41597052623626</v>
      </c>
      <c r="F25" s="305"/>
      <c r="G25" s="111">
        <v>54.36530003538747</v>
      </c>
      <c r="H25" s="111">
        <v>32.465497194277326</v>
      </c>
      <c r="I25" s="111">
        <v>-2.1649600626864167</v>
      </c>
      <c r="J25" s="88">
        <v>526.97737902593781</v>
      </c>
      <c r="K25" s="308"/>
      <c r="L25" s="111">
        <v>13.375443541283943</v>
      </c>
      <c r="M25" s="111">
        <v>3.9081963912726132</v>
      </c>
      <c r="N25" s="308"/>
      <c r="O25" s="111">
        <v>1.4822457659108617</v>
      </c>
      <c r="P25" s="111">
        <v>-0.67994488763620797</v>
      </c>
      <c r="Q25" s="92">
        <v>529.30843006808811</v>
      </c>
      <c r="R25" s="7"/>
    </row>
    <row r="26" spans="1:18" s="2" customFormat="1" ht="12.75" customHeight="1">
      <c r="A26" s="74" t="s">
        <v>170</v>
      </c>
      <c r="B26" s="58">
        <v>14.261597677088256</v>
      </c>
      <c r="C26" s="58">
        <v>3.6936997771625393</v>
      </c>
      <c r="D26" s="111">
        <v>-0.74731717199000569</v>
      </c>
      <c r="E26" s="88">
        <v>397.97098487508356</v>
      </c>
      <c r="F26" s="305"/>
      <c r="G26" s="111">
        <v>17.192247957323247</v>
      </c>
      <c r="H26" s="111">
        <v>5.0509825106354249</v>
      </c>
      <c r="I26" s="111">
        <v>-0.75227631845499332</v>
      </c>
      <c r="J26" s="88">
        <v>397.97098487508356</v>
      </c>
      <c r="K26" s="308"/>
      <c r="L26" s="111">
        <v>8.1221353464545789</v>
      </c>
      <c r="M26" s="111">
        <v>1.476139121056891</v>
      </c>
      <c r="N26" s="308"/>
      <c r="O26" s="111">
        <v>1.1121596117551915</v>
      </c>
      <c r="P26" s="111">
        <v>-0.43730924777568081</v>
      </c>
      <c r="Q26" s="92">
        <v>398.69657178788168</v>
      </c>
      <c r="R26" s="7"/>
    </row>
    <row r="27" spans="1:18" s="2" customFormat="1" ht="12.75" customHeight="1">
      <c r="A27" s="74" t="s">
        <v>171</v>
      </c>
      <c r="B27" s="58">
        <v>50.410390929091228</v>
      </c>
      <c r="C27" s="58">
        <v>22.218226434252831</v>
      </c>
      <c r="D27" s="111">
        <v>-2.0397125148079227</v>
      </c>
      <c r="E27" s="88">
        <v>1365.9363314792417</v>
      </c>
      <c r="F27" s="305"/>
      <c r="G27" s="111">
        <v>66.022287439921698</v>
      </c>
      <c r="H27" s="111">
        <v>40.685211177746602</v>
      </c>
      <c r="I27" s="111">
        <v>-2.6133822466079732</v>
      </c>
      <c r="J27" s="88">
        <v>1358.7125185906441</v>
      </c>
      <c r="K27" s="308"/>
      <c r="L27" s="111">
        <v>13.777861571979209</v>
      </c>
      <c r="M27" s="111">
        <v>3.7791184850008355</v>
      </c>
      <c r="N27" s="308"/>
      <c r="O27" s="111">
        <v>1.2233953410424012</v>
      </c>
      <c r="P27" s="111">
        <v>-0.69082160214513078</v>
      </c>
      <c r="Q27" s="92">
        <v>1379.3437282004786</v>
      </c>
      <c r="R27" s="7"/>
    </row>
    <row r="28" spans="1:18" s="2" customFormat="1" ht="12.75" customHeight="1">
      <c r="A28" s="74" t="s">
        <v>172</v>
      </c>
      <c r="B28" s="58">
        <v>33.987336973005775</v>
      </c>
      <c r="C28" s="58">
        <v>12.848801941158621</v>
      </c>
      <c r="D28" s="111">
        <v>-1.3878522141340615</v>
      </c>
      <c r="E28" s="88">
        <v>1584.5531671873175</v>
      </c>
      <c r="F28" s="305"/>
      <c r="G28" s="111">
        <v>47.029450150371652</v>
      </c>
      <c r="H28" s="111">
        <v>27.897255480527335</v>
      </c>
      <c r="I28" s="111">
        <v>-1.7910108002799354</v>
      </c>
      <c r="J28" s="88">
        <v>1588.0675878834224</v>
      </c>
      <c r="K28" s="308"/>
      <c r="L28" s="111">
        <v>11.678706570347437</v>
      </c>
      <c r="M28" s="111">
        <v>4.1432557428429417</v>
      </c>
      <c r="N28" s="308"/>
      <c r="O28" s="111">
        <v>2.4423804609563096</v>
      </c>
      <c r="P28" s="111">
        <v>-0.54122214577838978</v>
      </c>
      <c r="Q28" s="92">
        <v>1571.7570713194484</v>
      </c>
      <c r="R28" s="7"/>
    </row>
    <row r="29" spans="1:18" s="2" customFormat="1" ht="12.75" customHeight="1">
      <c r="A29" s="74" t="s">
        <v>173</v>
      </c>
      <c r="B29" s="58">
        <v>40.334447383073005</v>
      </c>
      <c r="C29" s="58">
        <v>16.124867049165118</v>
      </c>
      <c r="D29" s="111">
        <v>-1.7518323747193099</v>
      </c>
      <c r="E29" s="88">
        <v>2280.0440770103978</v>
      </c>
      <c r="F29" s="305"/>
      <c r="G29" s="111">
        <v>57.969845627743311</v>
      </c>
      <c r="H29" s="111">
        <v>32.823991711682901</v>
      </c>
      <c r="I29" s="111">
        <v>-2.2795160342794665</v>
      </c>
      <c r="J29" s="88">
        <v>2259.4392033995564</v>
      </c>
      <c r="K29" s="308"/>
      <c r="L29" s="111">
        <v>10.764739541335812</v>
      </c>
      <c r="M29" s="111">
        <v>2.794396059534388</v>
      </c>
      <c r="N29" s="308"/>
      <c r="O29" s="111">
        <v>1.7411323107991847</v>
      </c>
      <c r="P29" s="111">
        <v>-0.55375610333598213</v>
      </c>
      <c r="Q29" s="92">
        <v>2278.8628262887482</v>
      </c>
      <c r="R29" s="7"/>
    </row>
    <row r="30" spans="1:18" s="2" customFormat="1" ht="12.75" customHeight="1">
      <c r="A30" s="74" t="s">
        <v>174</v>
      </c>
      <c r="B30" s="58">
        <v>46.392199349945855</v>
      </c>
      <c r="C30" s="58">
        <v>18.509209100758387</v>
      </c>
      <c r="D30" s="111">
        <v>-1.9149204767063921</v>
      </c>
      <c r="E30" s="88">
        <v>2050.543857371827</v>
      </c>
      <c r="F30" s="305"/>
      <c r="G30" s="111">
        <v>60.929552251839183</v>
      </c>
      <c r="H30" s="111">
        <v>35.82421900582883</v>
      </c>
      <c r="I30" s="111">
        <v>-2.3623162398759998</v>
      </c>
      <c r="J30" s="88">
        <v>2035.3036289194206</v>
      </c>
      <c r="K30" s="308"/>
      <c r="L30" s="111">
        <v>14.902308290827357</v>
      </c>
      <c r="M30" s="111">
        <v>4.1216391458459478</v>
      </c>
      <c r="N30" s="308"/>
      <c r="O30" s="111">
        <v>1.4459237485951399</v>
      </c>
      <c r="P30" s="111">
        <v>-0.74200570588743819</v>
      </c>
      <c r="Q30" s="92">
        <v>2055.7868514166789</v>
      </c>
      <c r="R30" s="7"/>
    </row>
    <row r="31" spans="1:18" s="2" customFormat="1" ht="12.75" customHeight="1">
      <c r="A31" s="74" t="s">
        <v>175</v>
      </c>
      <c r="B31" s="58">
        <v>44.876744876744873</v>
      </c>
      <c r="C31" s="58">
        <v>18.40411840411841</v>
      </c>
      <c r="D31" s="111">
        <v>-1.8446626571626561</v>
      </c>
      <c r="E31" s="88">
        <v>915.74149167216797</v>
      </c>
      <c r="F31" s="305"/>
      <c r="G31" s="111">
        <v>60.316279992068203</v>
      </c>
      <c r="H31" s="111">
        <v>33.045806067816777</v>
      </c>
      <c r="I31" s="111">
        <v>-2.3115058001189785</v>
      </c>
      <c r="J31" s="88">
        <v>914.38161419715732</v>
      </c>
      <c r="K31" s="308"/>
      <c r="L31" s="111">
        <v>13.696398153405569</v>
      </c>
      <c r="M31" s="111">
        <v>3.6783765768879393</v>
      </c>
      <c r="N31" s="308"/>
      <c r="O31" s="111">
        <v>0.88873528032192006</v>
      </c>
      <c r="P31" s="111">
        <v>-0.69499962969363183</v>
      </c>
      <c r="Q31" s="92">
        <v>918.07594800426955</v>
      </c>
      <c r="R31" s="7"/>
    </row>
    <row r="32" spans="1:18" s="2" customFormat="1" ht="12.75" customHeight="1">
      <c r="A32" s="74" t="s">
        <v>176</v>
      </c>
      <c r="B32" s="58">
        <v>15.415391856907494</v>
      </c>
      <c r="C32" s="58">
        <v>4.8481995763709094</v>
      </c>
      <c r="D32" s="111">
        <v>-0.89841786302659399</v>
      </c>
      <c r="E32" s="88">
        <v>367.30570406641522</v>
      </c>
      <c r="F32" s="305"/>
      <c r="G32" s="111">
        <v>28.638663372161421</v>
      </c>
      <c r="H32" s="111">
        <v>9.6364278150370701</v>
      </c>
      <c r="I32" s="111">
        <v>-1.1330415342981532</v>
      </c>
      <c r="J32" s="88">
        <v>367.34892667221266</v>
      </c>
      <c r="K32" s="308"/>
      <c r="L32" s="111">
        <v>8.4741770213768444</v>
      </c>
      <c r="M32" s="111">
        <v>2.8620222601731391</v>
      </c>
      <c r="N32" s="308"/>
      <c r="O32" s="111">
        <v>1.819680819739707</v>
      </c>
      <c r="P32" s="111">
        <v>-0.32644190565926612</v>
      </c>
      <c r="Q32" s="92">
        <v>366.98153452293468</v>
      </c>
      <c r="R32" s="7"/>
    </row>
    <row r="33" spans="1:20" s="2" customFormat="1" ht="12.75" customHeight="1">
      <c r="A33" s="74" t="s">
        <v>177</v>
      </c>
      <c r="B33" s="58">
        <v>22.300506420981307</v>
      </c>
      <c r="C33" s="58">
        <v>7.0731950122189797</v>
      </c>
      <c r="D33" s="111">
        <v>-1.141051827065424</v>
      </c>
      <c r="E33" s="88">
        <v>351.24355124571679</v>
      </c>
      <c r="F33" s="305"/>
      <c r="G33" s="111">
        <v>31.467785909486526</v>
      </c>
      <c r="H33" s="111">
        <v>15.43797226084695</v>
      </c>
      <c r="I33" s="111">
        <v>-1.3724541989267864</v>
      </c>
      <c r="J33" s="88">
        <v>351.24355124571679</v>
      </c>
      <c r="K33" s="308"/>
      <c r="L33" s="111">
        <v>9.3949213684180002</v>
      </c>
      <c r="M33" s="111">
        <v>2.5544403432951546</v>
      </c>
      <c r="N33" s="308"/>
      <c r="O33" s="111">
        <v>2.5679559006670871</v>
      </c>
      <c r="P33" s="111">
        <v>-0.53149527116391426</v>
      </c>
      <c r="Q33" s="92">
        <v>350.51264215676969</v>
      </c>
      <c r="R33" s="7"/>
    </row>
    <row r="34" spans="1:20" s="2" customFormat="1" ht="12.75" customHeight="1">
      <c r="A34" s="74" t="s">
        <v>178</v>
      </c>
      <c r="B34" s="58">
        <v>14.462517594422748</v>
      </c>
      <c r="C34" s="58">
        <v>3.215389424411637</v>
      </c>
      <c r="D34" s="111">
        <v>-0.78335745700401305</v>
      </c>
      <c r="E34" s="88">
        <v>1038.5788682709549</v>
      </c>
      <c r="F34" s="305"/>
      <c r="G34" s="111">
        <v>11.397772676628678</v>
      </c>
      <c r="H34" s="111">
        <v>2.3953457039505559</v>
      </c>
      <c r="I34" s="111">
        <v>-0.55654838237465487</v>
      </c>
      <c r="J34" s="88">
        <v>1038.9944412932734</v>
      </c>
      <c r="K34" s="308"/>
      <c r="L34" s="111">
        <v>11.365310923305783</v>
      </c>
      <c r="M34" s="111">
        <v>2.7195679097216523</v>
      </c>
      <c r="N34" s="308"/>
      <c r="O34" s="111">
        <v>0.73345232705445795</v>
      </c>
      <c r="P34" s="111">
        <v>-0.68305828632483145</v>
      </c>
      <c r="Q34" s="92">
        <v>1037.7293780194238</v>
      </c>
      <c r="R34" s="7"/>
    </row>
    <row r="35" spans="1:20" s="2" customFormat="1" ht="12.75" customHeight="1">
      <c r="A35" s="74" t="s">
        <v>179</v>
      </c>
      <c r="B35" s="58">
        <v>20.658327847267955</v>
      </c>
      <c r="C35" s="58">
        <v>5.5650647355716503</v>
      </c>
      <c r="D35" s="111">
        <v>-1.137821593153391</v>
      </c>
      <c r="E35" s="88">
        <v>591.60417481909269</v>
      </c>
      <c r="F35" s="305"/>
      <c r="G35" s="111">
        <v>37.187431813222695</v>
      </c>
      <c r="H35" s="111">
        <v>14.128300240017467</v>
      </c>
      <c r="I35" s="111">
        <v>-1.5440229107571464</v>
      </c>
      <c r="J35" s="88">
        <v>594.97957717706868</v>
      </c>
      <c r="K35" s="308"/>
      <c r="L35" s="111">
        <v>6.7754600688732429</v>
      </c>
      <c r="M35" s="111">
        <v>1.1712838060143473</v>
      </c>
      <c r="N35" s="308"/>
      <c r="O35" s="111">
        <v>1.7393783860849705</v>
      </c>
      <c r="P35" s="111">
        <v>-0.35576034743699431</v>
      </c>
      <c r="Q35" s="92">
        <v>591.87680347108312</v>
      </c>
      <c r="R35" s="7"/>
    </row>
    <row r="36" spans="1:20" s="2" customFormat="1" ht="12.75" customHeight="1">
      <c r="A36" s="74" t="s">
        <v>180</v>
      </c>
      <c r="B36" s="58">
        <v>24.262521765850614</v>
      </c>
      <c r="C36" s="58">
        <v>6.9087370685240073</v>
      </c>
      <c r="D36" s="111">
        <v>-1.2778449247157639</v>
      </c>
      <c r="E36" s="88">
        <v>1246.0839725968954</v>
      </c>
      <c r="F36" s="305"/>
      <c r="G36" s="111">
        <v>37.330719426316165</v>
      </c>
      <c r="H36" s="111">
        <v>16.142595506487439</v>
      </c>
      <c r="I36" s="111">
        <v>-1.5885712074702716</v>
      </c>
      <c r="J36" s="88">
        <v>1236.9900994997404</v>
      </c>
      <c r="K36" s="308"/>
      <c r="L36" s="111">
        <v>8.7753380537307386</v>
      </c>
      <c r="M36" s="111">
        <v>1.651287032540069</v>
      </c>
      <c r="N36" s="308"/>
      <c r="O36" s="111">
        <v>0.77707625060709051</v>
      </c>
      <c r="P36" s="111">
        <v>-0.50444773906597462</v>
      </c>
      <c r="Q36" s="92">
        <v>1248.2856471362068</v>
      </c>
      <c r="R36" s="7"/>
    </row>
    <row r="37" spans="1:20" s="2" customFormat="1" ht="12.75" customHeight="1">
      <c r="A37" s="74" t="s">
        <v>181</v>
      </c>
      <c r="B37" s="58">
        <v>22.396760139903055</v>
      </c>
      <c r="C37" s="58">
        <v>5.4672639136037295</v>
      </c>
      <c r="D37" s="111">
        <v>-1.1891170154016084</v>
      </c>
      <c r="E37" s="88">
        <v>289.62774456643024</v>
      </c>
      <c r="F37" s="305"/>
      <c r="G37" s="111">
        <v>26.090691538319909</v>
      </c>
      <c r="H37" s="111">
        <v>10.09388230962753</v>
      </c>
      <c r="I37" s="111">
        <v>-1.2118580106768118</v>
      </c>
      <c r="J37" s="88">
        <v>289.62774456643024</v>
      </c>
      <c r="K37" s="308"/>
      <c r="L37" s="111">
        <v>9.0253589978612876</v>
      </c>
      <c r="M37" s="111">
        <v>1.3504430186373377</v>
      </c>
      <c r="N37" s="308"/>
      <c r="O37" s="111">
        <v>0</v>
      </c>
      <c r="P37" s="111">
        <v>-0.69148609838069064</v>
      </c>
      <c r="Q37" s="92">
        <v>290.83622997052407</v>
      </c>
      <c r="R37" s="7"/>
    </row>
    <row r="38" spans="1:20" s="2" customFormat="1" ht="12.75" customHeight="1">
      <c r="A38" s="74" t="s">
        <v>182</v>
      </c>
      <c r="B38" s="58">
        <v>15.984703632887207</v>
      </c>
      <c r="C38" s="58">
        <v>2.8362014021669864</v>
      </c>
      <c r="D38" s="111">
        <v>-0.88220140216698562</v>
      </c>
      <c r="E38" s="88">
        <v>403.13599063763706</v>
      </c>
      <c r="F38" s="305"/>
      <c r="G38" s="111">
        <v>22.358189929891626</v>
      </c>
      <c r="H38" s="111">
        <v>8.7890376035691453</v>
      </c>
      <c r="I38" s="111">
        <v>-1.0620140216698528</v>
      </c>
      <c r="J38" s="88">
        <v>403.13599063763706</v>
      </c>
      <c r="K38" s="308"/>
      <c r="L38" s="111">
        <v>5.9163333968132976</v>
      </c>
      <c r="M38" s="111">
        <v>1.8028312067542684</v>
      </c>
      <c r="N38" s="308"/>
      <c r="O38" s="111">
        <v>0.80619564527391629</v>
      </c>
      <c r="P38" s="111">
        <v>-0.39924522313210165</v>
      </c>
      <c r="Q38" s="92">
        <v>404.7547011162967</v>
      </c>
      <c r="R38" s="7"/>
    </row>
    <row r="39" spans="1:20" s="2" customFormat="1" ht="12.75" customHeight="1">
      <c r="A39" s="74" t="s">
        <v>183</v>
      </c>
      <c r="B39" s="58">
        <v>18.720852764823466</v>
      </c>
      <c r="C39" s="58">
        <v>6.5956029313790783</v>
      </c>
      <c r="D39" s="111">
        <v>-1.1630246502331782</v>
      </c>
      <c r="E39" s="88">
        <v>335.29476190971513</v>
      </c>
      <c r="F39" s="305"/>
      <c r="G39" s="111">
        <v>23.528758605374197</v>
      </c>
      <c r="H39" s="111">
        <v>6.773262269598046</v>
      </c>
      <c r="I39" s="111">
        <v>-1.3279036198090151</v>
      </c>
      <c r="J39" s="88">
        <v>335.29476190971513</v>
      </c>
      <c r="K39" s="308"/>
      <c r="L39" s="111">
        <v>7.9638208691815651</v>
      </c>
      <c r="M39" s="111">
        <v>2.1619236708581546</v>
      </c>
      <c r="N39" s="308"/>
      <c r="O39" s="111">
        <v>0.66181336863004703</v>
      </c>
      <c r="P39" s="111">
        <v>-0.55171630266931426</v>
      </c>
      <c r="Q39" s="92">
        <v>337.52857111630885</v>
      </c>
      <c r="R39" s="7"/>
    </row>
    <row r="40" spans="1:20" s="2" customFormat="1" ht="12.75" customHeight="1">
      <c r="A40" s="74" t="s">
        <v>184</v>
      </c>
      <c r="B40" s="58">
        <v>17.432814710042422</v>
      </c>
      <c r="C40" s="58">
        <v>3.3946251768033919</v>
      </c>
      <c r="D40" s="111">
        <v>-0.97714816124469484</v>
      </c>
      <c r="E40" s="88">
        <v>723.76521564146469</v>
      </c>
      <c r="F40" s="305"/>
      <c r="G40" s="111">
        <v>24.39516129032258</v>
      </c>
      <c r="H40" s="111">
        <v>7.0149430740037957</v>
      </c>
      <c r="I40" s="111">
        <v>-1.0579500711574956</v>
      </c>
      <c r="J40" s="88">
        <v>719.32912521084745</v>
      </c>
      <c r="K40" s="308"/>
      <c r="L40" s="111">
        <v>7.6372456223379048</v>
      </c>
      <c r="M40" s="111">
        <v>1.8575485092285846</v>
      </c>
      <c r="N40" s="308"/>
      <c r="O40" s="111">
        <v>1.4316138192143881</v>
      </c>
      <c r="P40" s="111">
        <v>-0.54464446284902934</v>
      </c>
      <c r="Q40" s="92">
        <v>721.03531383800794</v>
      </c>
      <c r="R40" s="7"/>
    </row>
    <row r="41" spans="1:20" s="2" customFormat="1" ht="12.75" customHeight="1">
      <c r="A41" s="74" t="s">
        <v>185</v>
      </c>
      <c r="B41" s="58">
        <v>18.504141822401863</v>
      </c>
      <c r="C41" s="58">
        <v>4.5099843931329913</v>
      </c>
      <c r="D41" s="111">
        <v>-1.1556050662291413</v>
      </c>
      <c r="E41" s="88">
        <v>1099.6816531499317</v>
      </c>
      <c r="F41" s="305"/>
      <c r="G41" s="111">
        <v>39.973921765295906</v>
      </c>
      <c r="H41" s="111">
        <v>17.837512537612866</v>
      </c>
      <c r="I41" s="111">
        <v>-1.7401496489468411</v>
      </c>
      <c r="J41" s="88">
        <v>1096.8652288911937</v>
      </c>
      <c r="K41" s="308"/>
      <c r="L41" s="111">
        <v>4.7338464005130749</v>
      </c>
      <c r="M41" s="111">
        <v>0.75156325156325288</v>
      </c>
      <c r="N41" s="308"/>
      <c r="O41" s="111">
        <v>3.0924322590989375</v>
      </c>
      <c r="P41" s="111">
        <v>-0.2280387205387201</v>
      </c>
      <c r="Q41" s="92">
        <v>1097.8773813591777</v>
      </c>
      <c r="R41" s="7"/>
    </row>
    <row r="42" spans="1:20" s="2" customFormat="1" ht="12.75" customHeight="1">
      <c r="A42" s="74" t="s">
        <v>186</v>
      </c>
      <c r="B42" s="58">
        <v>7.5888730145390371</v>
      </c>
      <c r="C42" s="58">
        <v>1.294226405580299</v>
      </c>
      <c r="D42" s="111">
        <v>-0.45504748298176301</v>
      </c>
      <c r="E42" s="88">
        <v>411.06822132967687</v>
      </c>
      <c r="F42" s="305"/>
      <c r="G42" s="111">
        <v>10.935251798561147</v>
      </c>
      <c r="H42" s="111">
        <v>3.2670334320778704</v>
      </c>
      <c r="I42" s="111">
        <v>-0.4293508252221756</v>
      </c>
      <c r="J42" s="88">
        <v>408.16631943945981</v>
      </c>
      <c r="K42" s="308"/>
      <c r="L42" s="111">
        <v>4.9856102928728596</v>
      </c>
      <c r="M42" s="111">
        <v>1.2866091078381596</v>
      </c>
      <c r="N42" s="308"/>
      <c r="O42" s="111">
        <v>2.6240054173015044</v>
      </c>
      <c r="P42" s="111">
        <v>-0.33909344845099021</v>
      </c>
      <c r="Q42" s="92">
        <v>408.13177298838576</v>
      </c>
      <c r="R42" s="7"/>
    </row>
    <row r="43" spans="1:20" s="2" customFormat="1" ht="12.75" customHeight="1">
      <c r="A43" s="74" t="s">
        <v>187</v>
      </c>
      <c r="B43" s="58">
        <v>48.6259747243883</v>
      </c>
      <c r="C43" s="58">
        <v>22.945236174598886</v>
      </c>
      <c r="D43" s="111">
        <v>-2.004873711571209</v>
      </c>
      <c r="E43" s="88">
        <v>958.02140468914922</v>
      </c>
      <c r="F43" s="305"/>
      <c r="G43" s="111">
        <v>60.852091480887417</v>
      </c>
      <c r="H43" s="111">
        <v>33.843963450898357</v>
      </c>
      <c r="I43" s="111">
        <v>-2.3468079009497718</v>
      </c>
      <c r="J43" s="88">
        <v>952.90371393720216</v>
      </c>
      <c r="K43" s="308"/>
      <c r="L43" s="111">
        <v>17.182843763303513</v>
      </c>
      <c r="M43" s="111">
        <v>5.6247339293316312</v>
      </c>
      <c r="N43" s="308"/>
      <c r="O43" s="111">
        <v>1.1050801759614046</v>
      </c>
      <c r="P43" s="111">
        <v>-0.9087968284376331</v>
      </c>
      <c r="Q43" s="92">
        <v>968.1709188985476</v>
      </c>
      <c r="R43" s="7"/>
    </row>
    <row r="44" spans="1:20" s="2" customFormat="1" ht="12.75" customHeight="1">
      <c r="A44" s="74" t="s">
        <v>188</v>
      </c>
      <c r="B44" s="58">
        <v>24.235108204205268</v>
      </c>
      <c r="C44" s="58">
        <v>9.2752732540274732</v>
      </c>
      <c r="D44" s="111">
        <v>-1.1855857951801942</v>
      </c>
      <c r="E44" s="88">
        <v>403.14951485070611</v>
      </c>
      <c r="F44" s="305"/>
      <c r="G44" s="111">
        <v>41.378699273436155</v>
      </c>
      <c r="H44" s="111">
        <v>22.900053163211062</v>
      </c>
      <c r="I44" s="111">
        <v>-1.7544422293106499</v>
      </c>
      <c r="J44" s="88">
        <v>399.45089544840596</v>
      </c>
      <c r="K44" s="308"/>
      <c r="L44" s="111">
        <v>8.3538709951559476</v>
      </c>
      <c r="M44" s="111">
        <v>3.4375796719639675</v>
      </c>
      <c r="N44" s="308"/>
      <c r="O44" s="111">
        <v>5.4601852638735489</v>
      </c>
      <c r="P44" s="111">
        <v>-0.16655052264808318</v>
      </c>
      <c r="Q44" s="92">
        <v>416.47516274511759</v>
      </c>
      <c r="R44" s="7"/>
    </row>
    <row r="45" spans="1:20" s="2" customFormat="1" ht="12.75" customHeight="1">
      <c r="A45" s="74" t="s">
        <v>189</v>
      </c>
      <c r="B45" s="58">
        <v>50.95949493686711</v>
      </c>
      <c r="C45" s="58">
        <v>24.099887485935717</v>
      </c>
      <c r="D45" s="111">
        <v>-2.1035795099387427</v>
      </c>
      <c r="E45" s="88">
        <v>865.82171002303176</v>
      </c>
      <c r="F45" s="305"/>
      <c r="G45" s="111">
        <v>60.954684728269669</v>
      </c>
      <c r="H45" s="111">
        <v>36.881148201902903</v>
      </c>
      <c r="I45" s="111">
        <v>-2.460993710691822</v>
      </c>
      <c r="J45" s="88">
        <v>839.00494184473359</v>
      </c>
      <c r="K45" s="308"/>
      <c r="L45" s="111">
        <v>17.508356437695948</v>
      </c>
      <c r="M45" s="111">
        <v>5.31961754722359</v>
      </c>
      <c r="N45" s="308"/>
      <c r="O45" s="111">
        <v>1.0468219625320658</v>
      </c>
      <c r="P45" s="111">
        <v>-0.90808255383100456</v>
      </c>
      <c r="Q45" s="92">
        <v>1044.3385815389097</v>
      </c>
      <c r="R45" s="7"/>
    </row>
    <row r="46" spans="1:20" s="2" customFormat="1" ht="12.75" customHeight="1">
      <c r="A46" s="74" t="s">
        <v>190</v>
      </c>
      <c r="B46" s="58">
        <v>36.568486951274679</v>
      </c>
      <c r="C46" s="58">
        <v>15.290767838286319</v>
      </c>
      <c r="D46" s="111">
        <v>-1.6871179665107874</v>
      </c>
      <c r="E46" s="88">
        <v>1290.2904535714399</v>
      </c>
      <c r="F46" s="305"/>
      <c r="G46" s="111">
        <v>58.453559641678432</v>
      </c>
      <c r="H46" s="111">
        <v>32.648750589344658</v>
      </c>
      <c r="I46" s="111">
        <v>-2.2694830740216885</v>
      </c>
      <c r="J46" s="88">
        <v>1290.120140681581</v>
      </c>
      <c r="K46" s="308"/>
      <c r="L46" s="111">
        <v>10.415626213861593</v>
      </c>
      <c r="M46" s="111">
        <v>2.8355807113922662</v>
      </c>
      <c r="N46" s="308"/>
      <c r="O46" s="111">
        <v>1.2984851007158336</v>
      </c>
      <c r="P46" s="111">
        <v>-0.51694892995209329</v>
      </c>
      <c r="Q46" s="92">
        <v>1315.3751092063794</v>
      </c>
      <c r="R46" s="7"/>
    </row>
    <row r="47" spans="1:20" s="2" customFormat="1" ht="12.75" customHeight="1">
      <c r="A47" s="74" t="s">
        <v>191</v>
      </c>
      <c r="B47" s="58">
        <v>12.57503420163609</v>
      </c>
      <c r="C47" s="58">
        <v>2.5993243431889885</v>
      </c>
      <c r="D47" s="111">
        <v>-0.78641622693134539</v>
      </c>
      <c r="E47" s="88">
        <v>205.11416847823338</v>
      </c>
      <c r="F47" s="305"/>
      <c r="G47" s="111">
        <v>22.769524558398178</v>
      </c>
      <c r="H47" s="111">
        <v>6.2793114100367919</v>
      </c>
      <c r="I47" s="111">
        <v>-0.95652138504310724</v>
      </c>
      <c r="J47" s="88">
        <v>203.92300933471284</v>
      </c>
      <c r="K47" s="308"/>
      <c r="L47" s="111">
        <v>5.0698367197819127</v>
      </c>
      <c r="M47" s="111">
        <v>1.2702695107214119</v>
      </c>
      <c r="N47" s="308"/>
      <c r="O47" s="111">
        <v>1.2505971952898844</v>
      </c>
      <c r="P47" s="111">
        <v>-0.35394935783941756</v>
      </c>
      <c r="Q47" s="92">
        <v>203.77411444177281</v>
      </c>
      <c r="R47" s="7"/>
    </row>
    <row r="48" spans="1:20" s="2" customFormat="1" ht="12.75" customHeight="1">
      <c r="A48" s="197" t="s">
        <v>89</v>
      </c>
      <c r="B48" s="181"/>
      <c r="C48" s="181"/>
      <c r="D48" s="181"/>
      <c r="E48" s="181"/>
      <c r="F48" s="181"/>
      <c r="G48" s="181"/>
      <c r="H48" s="181"/>
      <c r="I48" s="181"/>
      <c r="J48" s="181"/>
      <c r="K48" s="181"/>
      <c r="L48" s="181"/>
      <c r="M48" s="181"/>
      <c r="N48" s="181"/>
      <c r="O48" s="181"/>
      <c r="P48" s="181"/>
      <c r="Q48" s="198"/>
      <c r="S48" s="17"/>
      <c r="T48" s="11"/>
    </row>
    <row r="49" spans="1:19" s="2" customFormat="1" ht="12.75" customHeight="1">
      <c r="A49" s="200" t="s">
        <v>92</v>
      </c>
      <c r="B49" s="201"/>
      <c r="C49" s="201"/>
      <c r="D49" s="201"/>
      <c r="E49" s="201"/>
      <c r="F49" s="201"/>
      <c r="G49" s="201"/>
      <c r="H49" s="201"/>
      <c r="I49" s="201"/>
      <c r="J49" s="201"/>
      <c r="K49" s="201"/>
      <c r="L49" s="201"/>
      <c r="M49" s="201"/>
      <c r="N49" s="201"/>
      <c r="O49" s="201"/>
      <c r="P49" s="201"/>
      <c r="Q49" s="202"/>
    </row>
    <row r="50" spans="1:19" s="2" customFormat="1" ht="12.75" customHeight="1">
      <c r="A50" s="200" t="s">
        <v>90</v>
      </c>
      <c r="B50" s="201"/>
      <c r="C50" s="201"/>
      <c r="D50" s="201"/>
      <c r="E50" s="201"/>
      <c r="F50" s="201"/>
      <c r="G50" s="201"/>
      <c r="H50" s="201"/>
      <c r="I50" s="201"/>
      <c r="J50" s="201"/>
      <c r="K50" s="201"/>
      <c r="L50" s="201"/>
      <c r="M50" s="201"/>
      <c r="N50" s="201"/>
      <c r="O50" s="201"/>
      <c r="P50" s="201"/>
      <c r="Q50" s="202"/>
    </row>
    <row r="51" spans="1:19" s="2" customFormat="1" ht="12.75" customHeight="1">
      <c r="A51" s="200" t="s">
        <v>93</v>
      </c>
      <c r="B51" s="201"/>
      <c r="C51" s="201"/>
      <c r="D51" s="201"/>
      <c r="E51" s="201"/>
      <c r="F51" s="201"/>
      <c r="G51" s="201"/>
      <c r="H51" s="201"/>
      <c r="I51" s="201"/>
      <c r="J51" s="201"/>
      <c r="K51" s="201"/>
      <c r="L51" s="201"/>
      <c r="M51" s="201"/>
      <c r="N51" s="201"/>
      <c r="O51" s="201"/>
      <c r="P51" s="201"/>
      <c r="Q51" s="202"/>
    </row>
    <row r="52" spans="1:19" s="2" customFormat="1" ht="12.75" customHeight="1">
      <c r="A52" s="200" t="s">
        <v>91</v>
      </c>
      <c r="B52" s="201"/>
      <c r="C52" s="201"/>
      <c r="D52" s="201"/>
      <c r="E52" s="201"/>
      <c r="F52" s="201"/>
      <c r="G52" s="201"/>
      <c r="H52" s="201"/>
      <c r="I52" s="201"/>
      <c r="J52" s="201"/>
      <c r="K52" s="201"/>
      <c r="L52" s="201"/>
      <c r="M52" s="201"/>
      <c r="N52" s="201"/>
      <c r="O52" s="201"/>
      <c r="P52" s="201"/>
      <c r="Q52" s="202"/>
    </row>
    <row r="53" spans="1:19" s="2" customFormat="1" ht="12.75" customHeight="1">
      <c r="A53" s="204" t="s">
        <v>94</v>
      </c>
      <c r="B53" s="205"/>
      <c r="C53" s="205"/>
      <c r="D53" s="205"/>
      <c r="E53" s="205"/>
      <c r="F53" s="205"/>
      <c r="G53" s="205"/>
      <c r="H53" s="205"/>
      <c r="I53" s="205"/>
      <c r="J53" s="205"/>
      <c r="K53" s="205"/>
      <c r="L53" s="205"/>
      <c r="M53" s="205"/>
      <c r="N53" s="205"/>
      <c r="O53" s="205"/>
      <c r="P53" s="205"/>
      <c r="Q53" s="206"/>
    </row>
    <row r="54" spans="1:19" s="2" customFormat="1" ht="12.75" customHeight="1" thickBot="1">
      <c r="A54" s="207" t="s">
        <v>72</v>
      </c>
      <c r="B54" s="208"/>
      <c r="C54" s="208"/>
      <c r="D54" s="208"/>
      <c r="E54" s="208"/>
      <c r="F54" s="208"/>
      <c r="G54" s="208"/>
      <c r="H54" s="208"/>
      <c r="I54" s="208"/>
      <c r="J54" s="208"/>
      <c r="K54" s="208"/>
      <c r="L54" s="208"/>
      <c r="M54" s="208"/>
      <c r="N54" s="208"/>
      <c r="O54" s="208"/>
      <c r="P54" s="208"/>
      <c r="Q54" s="209"/>
      <c r="S54" s="17"/>
    </row>
  </sheetData>
  <mergeCells count="25">
    <mergeCell ref="A1:Q1"/>
    <mergeCell ref="A2:Q2"/>
    <mergeCell ref="A3:A6"/>
    <mergeCell ref="B3:D3"/>
    <mergeCell ref="E3:E6"/>
    <mergeCell ref="G3:I3"/>
    <mergeCell ref="J3:J6"/>
    <mergeCell ref="L3:P3"/>
    <mergeCell ref="Q3:Q6"/>
    <mergeCell ref="B4:C4"/>
    <mergeCell ref="D4:D6"/>
    <mergeCell ref="G4:H4"/>
    <mergeCell ref="I4:I6"/>
    <mergeCell ref="L4:M4"/>
    <mergeCell ref="P4:P6"/>
    <mergeCell ref="B5:C5"/>
    <mergeCell ref="G5:H5"/>
    <mergeCell ref="L5:M5"/>
    <mergeCell ref="A54:Q54"/>
    <mergeCell ref="A48:Q48"/>
    <mergeCell ref="A49:Q49"/>
    <mergeCell ref="A50:Q50"/>
    <mergeCell ref="A51:Q51"/>
    <mergeCell ref="A52:Q52"/>
    <mergeCell ref="A53:Q53"/>
  </mergeCells>
  <printOptions horizontalCentered="1"/>
  <pageMargins left="0.25" right="0.25" top="0.75" bottom="0.75" header="0.3" footer="0.3"/>
  <pageSetup paperSize="9" scale="58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4"/>
  <sheetViews>
    <sheetView zoomScale="148" zoomScaleNormal="148" workbookViewId="0">
      <selection sqref="A1:F51"/>
    </sheetView>
  </sheetViews>
  <sheetFormatPr defaultRowHeight="12.75"/>
  <cols>
    <col min="1" max="1" width="22.85546875" customWidth="1"/>
    <col min="2" max="2" width="13" customWidth="1"/>
    <col min="3" max="3" width="16.28515625" customWidth="1"/>
    <col min="4" max="4" width="13.85546875" customWidth="1"/>
    <col min="5" max="5" width="14.5703125" customWidth="1"/>
    <col min="6" max="6" width="20.140625" customWidth="1"/>
    <col min="8" max="8" width="9.140625" style="16"/>
  </cols>
  <sheetData>
    <row r="1" spans="1:8" ht="19.5" customHeight="1">
      <c r="A1" s="218" t="s">
        <v>118</v>
      </c>
      <c r="B1" s="219"/>
      <c r="C1" s="219"/>
      <c r="D1" s="219"/>
      <c r="E1" s="219"/>
      <c r="F1" s="220"/>
    </row>
    <row r="2" spans="1:8" ht="25.5" customHeight="1">
      <c r="A2" s="234" t="s">
        <v>218</v>
      </c>
      <c r="B2" s="235"/>
      <c r="C2" s="236"/>
      <c r="D2" s="236"/>
      <c r="E2" s="236"/>
      <c r="F2" s="237"/>
      <c r="H2" s="17"/>
    </row>
    <row r="3" spans="1:8" ht="13.5" customHeight="1">
      <c r="A3" s="242"/>
      <c r="B3" s="186" t="s">
        <v>62</v>
      </c>
      <c r="C3" s="239" t="s">
        <v>63</v>
      </c>
      <c r="D3" s="239"/>
      <c r="E3" s="186" t="s">
        <v>58</v>
      </c>
      <c r="F3" s="195" t="s">
        <v>112</v>
      </c>
      <c r="H3" s="17"/>
    </row>
    <row r="4" spans="1:8" ht="25.5" customHeight="1">
      <c r="A4" s="243"/>
      <c r="B4" s="241"/>
      <c r="C4" s="104" t="s">
        <v>36</v>
      </c>
      <c r="D4" s="119" t="s">
        <v>37</v>
      </c>
      <c r="E4" s="217"/>
      <c r="F4" s="240"/>
      <c r="H4" s="17"/>
    </row>
    <row r="5" spans="1:8" ht="12.75" customHeight="1">
      <c r="A5" s="70"/>
      <c r="B5" s="15"/>
      <c r="C5" s="15"/>
      <c r="D5" s="15"/>
      <c r="E5" s="15"/>
      <c r="F5" s="85"/>
    </row>
    <row r="6" spans="1:8" ht="12.75" customHeight="1">
      <c r="A6" s="72" t="s">
        <v>3</v>
      </c>
      <c r="B6" s="58">
        <v>94.981758057760658</v>
      </c>
      <c r="C6" s="58">
        <v>32.836597471431411</v>
      </c>
      <c r="D6" s="58">
        <v>78.666972010555114</v>
      </c>
      <c r="E6" s="58">
        <v>52.09131741691926</v>
      </c>
      <c r="F6" s="92">
        <v>11546.995419106142</v>
      </c>
      <c r="G6" s="8"/>
    </row>
    <row r="7" spans="1:8" ht="12.75" customHeight="1">
      <c r="A7" s="84"/>
      <c r="B7" s="13"/>
      <c r="C7" s="13"/>
      <c r="D7" s="13"/>
      <c r="E7" s="13"/>
      <c r="F7" s="95"/>
      <c r="G7" s="8"/>
    </row>
    <row r="8" spans="1:8" ht="12.75" customHeight="1">
      <c r="A8" s="72" t="s">
        <v>233</v>
      </c>
      <c r="B8" s="13"/>
      <c r="C8" s="13"/>
      <c r="D8" s="13"/>
      <c r="E8" s="13"/>
      <c r="F8" s="95"/>
      <c r="G8" s="8"/>
    </row>
    <row r="9" spans="1:8" ht="12.75" customHeight="1">
      <c r="A9" s="74" t="s">
        <v>141</v>
      </c>
      <c r="B9" s="58">
        <v>96.852339351903112</v>
      </c>
      <c r="C9" s="58">
        <v>36.995796807644581</v>
      </c>
      <c r="D9" s="58">
        <v>82.533967983664439</v>
      </c>
      <c r="E9" s="58">
        <v>44.518275845923625</v>
      </c>
      <c r="F9" s="92">
        <v>1770.3026676816671</v>
      </c>
      <c r="G9" s="8"/>
    </row>
    <row r="10" spans="1:8" ht="12.75" customHeight="1">
      <c r="A10" s="74" t="s">
        <v>142</v>
      </c>
      <c r="B10" s="58">
        <v>94.941506596738421</v>
      </c>
      <c r="C10" s="58">
        <v>32.122909101820511</v>
      </c>
      <c r="D10" s="58">
        <v>75.508685832131633</v>
      </c>
      <c r="E10" s="58">
        <v>64.770936729993736</v>
      </c>
      <c r="F10" s="92">
        <v>2393.6861450530596</v>
      </c>
      <c r="G10" s="8"/>
    </row>
    <row r="11" spans="1:8" ht="12.75" customHeight="1">
      <c r="A11" s="74" t="s">
        <v>143</v>
      </c>
      <c r="B11" s="58">
        <v>92.995561538836483</v>
      </c>
      <c r="C11" s="58">
        <v>31.798615719430405</v>
      </c>
      <c r="D11" s="58">
        <v>78.070044329549248</v>
      </c>
      <c r="E11" s="58">
        <v>59.096763499148089</v>
      </c>
      <c r="F11" s="92">
        <v>4602.6452630514768</v>
      </c>
      <c r="G11" s="8"/>
    </row>
    <row r="12" spans="1:8" ht="12.75" customHeight="1">
      <c r="A12" s="74" t="s">
        <v>144</v>
      </c>
      <c r="B12" s="58">
        <v>96.364694115354823</v>
      </c>
      <c r="C12" s="58">
        <v>34.51694790729745</v>
      </c>
      <c r="D12" s="58">
        <v>81.335376683858129</v>
      </c>
      <c r="E12" s="58">
        <v>43.469744087009417</v>
      </c>
      <c r="F12" s="92">
        <v>619.5154438053645</v>
      </c>
      <c r="G12" s="8"/>
    </row>
    <row r="13" spans="1:8" ht="12.75" customHeight="1">
      <c r="A13" s="74" t="s">
        <v>145</v>
      </c>
      <c r="B13" s="58">
        <v>97.869730742405011</v>
      </c>
      <c r="C13" s="58">
        <v>41.828284524246868</v>
      </c>
      <c r="D13" s="58">
        <v>84.918803841788289</v>
      </c>
      <c r="E13" s="58">
        <v>36.526085965531792</v>
      </c>
      <c r="F13" s="92">
        <v>900.06115575054582</v>
      </c>
      <c r="G13" s="8"/>
    </row>
    <row r="14" spans="1:8" ht="12.75" customHeight="1">
      <c r="A14" s="74" t="s">
        <v>146</v>
      </c>
      <c r="B14" s="58">
        <v>96.941259902290938</v>
      </c>
      <c r="C14" s="58">
        <v>24.896062609663318</v>
      </c>
      <c r="D14" s="58">
        <v>75.638294859887495</v>
      </c>
      <c r="E14" s="58">
        <v>28.425756174425167</v>
      </c>
      <c r="F14" s="92">
        <v>1260.7847437639596</v>
      </c>
      <c r="G14" s="8"/>
    </row>
    <row r="15" spans="1:8" ht="12.75" customHeight="1">
      <c r="A15" s="72" t="s">
        <v>202</v>
      </c>
      <c r="B15" s="13"/>
      <c r="C15" s="13"/>
      <c r="D15" s="13"/>
      <c r="E15" s="13"/>
      <c r="F15" s="95"/>
      <c r="G15" s="8"/>
    </row>
    <row r="16" spans="1:8" ht="12.75" customHeight="1">
      <c r="A16" s="86" t="s">
        <v>6</v>
      </c>
      <c r="B16" s="58">
        <v>96.387194014790552</v>
      </c>
      <c r="C16" s="58">
        <v>33.900074501038723</v>
      </c>
      <c r="D16" s="58">
        <v>82.150527901892744</v>
      </c>
      <c r="E16" s="58">
        <v>45.915972921008581</v>
      </c>
      <c r="F16" s="92">
        <v>3425.5579228477818</v>
      </c>
      <c r="G16" s="8"/>
    </row>
    <row r="17" spans="1:7" ht="12.75" customHeight="1">
      <c r="A17" s="86" t="s">
        <v>7</v>
      </c>
      <c r="B17" s="58">
        <v>94.388956317936703</v>
      </c>
      <c r="C17" s="58">
        <v>32.38803129503497</v>
      </c>
      <c r="D17" s="58">
        <v>77.197635764508291</v>
      </c>
      <c r="E17" s="58">
        <v>54.696028747152049</v>
      </c>
      <c r="F17" s="92">
        <v>8121.4374962583524</v>
      </c>
      <c r="G17" s="8"/>
    </row>
    <row r="18" spans="1:7" ht="12.75" customHeight="1">
      <c r="A18" s="72" t="s">
        <v>69</v>
      </c>
      <c r="B18" s="13"/>
      <c r="C18" s="13"/>
      <c r="D18" s="13"/>
      <c r="E18" s="13"/>
      <c r="F18" s="95"/>
      <c r="G18" s="8"/>
    </row>
    <row r="19" spans="1:7" ht="12.75" customHeight="1">
      <c r="A19" s="109" t="s">
        <v>221</v>
      </c>
      <c r="B19" s="58">
        <v>96.387194014790552</v>
      </c>
      <c r="C19" s="58">
        <v>33.900074501038723</v>
      </c>
      <c r="D19" s="58">
        <v>82.150527901892744</v>
      </c>
      <c r="E19" s="58">
        <v>45.915972921008581</v>
      </c>
      <c r="F19" s="92">
        <v>3425.5579228477818</v>
      </c>
      <c r="G19" s="8"/>
    </row>
    <row r="20" spans="1:7" ht="12.75" customHeight="1">
      <c r="A20" s="109" t="s">
        <v>222</v>
      </c>
      <c r="B20" s="58">
        <v>94.388956317936703</v>
      </c>
      <c r="C20" s="58">
        <v>32.38803129503497</v>
      </c>
      <c r="D20" s="58">
        <v>77.197635764508291</v>
      </c>
      <c r="E20" s="58">
        <v>54.696028747152049</v>
      </c>
      <c r="F20" s="92">
        <v>8121.4374962583524</v>
      </c>
      <c r="G20" s="8"/>
    </row>
    <row r="21" spans="1:7" ht="12.75" customHeight="1">
      <c r="A21" s="72" t="s">
        <v>45</v>
      </c>
      <c r="B21" s="13"/>
      <c r="C21" s="13"/>
      <c r="D21" s="13"/>
      <c r="E21" s="13"/>
      <c r="F21" s="95"/>
      <c r="G21" s="8"/>
    </row>
    <row r="22" spans="1:7" ht="12.75" customHeight="1">
      <c r="A22" s="74" t="s">
        <v>57</v>
      </c>
      <c r="B22" s="58">
        <v>96.280165556020577</v>
      </c>
      <c r="C22" s="58">
        <v>35.122559089629199</v>
      </c>
      <c r="D22" s="58">
        <v>82.118368666899855</v>
      </c>
      <c r="E22" s="58">
        <v>43.742403680432588</v>
      </c>
      <c r="F22" s="92">
        <v>4970.3680729168218</v>
      </c>
      <c r="G22" s="8"/>
    </row>
    <row r="23" spans="1:7" ht="12.75" customHeight="1">
      <c r="A23" s="86" t="s">
        <v>46</v>
      </c>
      <c r="B23" s="58">
        <v>95.728189417127837</v>
      </c>
      <c r="C23" s="58">
        <v>39.800613773041633</v>
      </c>
      <c r="D23" s="58">
        <v>78.619653222370943</v>
      </c>
      <c r="E23" s="58">
        <v>58.77736498881417</v>
      </c>
      <c r="F23" s="92">
        <v>1802.8980078589059</v>
      </c>
      <c r="G23" s="8"/>
    </row>
    <row r="24" spans="1:7" ht="12.75" customHeight="1">
      <c r="A24" s="74" t="s">
        <v>192</v>
      </c>
      <c r="B24" s="58">
        <v>92.840047982117355</v>
      </c>
      <c r="C24" s="58">
        <v>26.890667108342235</v>
      </c>
      <c r="D24" s="58">
        <v>75.032251568975624</v>
      </c>
      <c r="E24" s="58">
        <v>57.304797601676128</v>
      </c>
      <c r="F24" s="92">
        <v>3397.0195982068549</v>
      </c>
      <c r="G24" s="8"/>
    </row>
    <row r="25" spans="1:7" ht="12.75" customHeight="1">
      <c r="A25" s="74" t="s">
        <v>193</v>
      </c>
      <c r="B25" s="58">
        <v>94.601233630656111</v>
      </c>
      <c r="C25" s="58">
        <v>30.135200307964286</v>
      </c>
      <c r="D25" s="58">
        <v>75.236921298308999</v>
      </c>
      <c r="E25" s="58">
        <v>60.613533630785398</v>
      </c>
      <c r="F25" s="92">
        <v>1376.7097401235144</v>
      </c>
      <c r="G25" s="8"/>
    </row>
    <row r="26" spans="1:7" ht="12.75" customHeight="1">
      <c r="A26" s="86"/>
      <c r="B26" s="13"/>
      <c r="C26" s="13"/>
      <c r="D26" s="13"/>
      <c r="E26" s="13"/>
      <c r="F26" s="95"/>
      <c r="G26" s="8"/>
    </row>
    <row r="27" spans="1:7" ht="12.75" customHeight="1">
      <c r="A27" s="72" t="s">
        <v>47</v>
      </c>
      <c r="B27" s="13"/>
      <c r="C27" s="13"/>
      <c r="D27" s="13"/>
      <c r="E27" s="13"/>
      <c r="F27" s="95"/>
      <c r="G27" s="8"/>
    </row>
    <row r="28" spans="1:7" ht="12.75" customHeight="1">
      <c r="A28" s="74" t="s">
        <v>48</v>
      </c>
      <c r="B28" s="58">
        <v>93.916977344275821</v>
      </c>
      <c r="C28" s="58">
        <v>31.599226255276047</v>
      </c>
      <c r="D28" s="58">
        <v>76.553652347874305</v>
      </c>
      <c r="E28" s="58">
        <v>59.504114780311362</v>
      </c>
      <c r="F28" s="92">
        <v>6952.1870408752648</v>
      </c>
      <c r="G28" s="8"/>
    </row>
    <row r="29" spans="1:7" ht="12.75" customHeight="1">
      <c r="A29" s="74" t="s">
        <v>137</v>
      </c>
      <c r="B29" s="58">
        <v>96.805596387539381</v>
      </c>
      <c r="C29" s="58">
        <v>35.173415298786182</v>
      </c>
      <c r="D29" s="58">
        <v>82.525821392788146</v>
      </c>
      <c r="E29" s="58">
        <v>41.384996665374267</v>
      </c>
      <c r="F29" s="92">
        <v>4333.2241830741723</v>
      </c>
      <c r="G29" s="8"/>
    </row>
    <row r="30" spans="1:7" ht="12.75" customHeight="1">
      <c r="A30" s="87" t="s">
        <v>138</v>
      </c>
      <c r="B30" s="58">
        <v>96.938440371356492</v>
      </c>
      <c r="C30" s="58">
        <v>38.037217633574919</v>
      </c>
      <c r="D30" s="58">
        <v>84.920969710777854</v>
      </c>
      <c r="E30" s="58">
        <v>42.563420930794912</v>
      </c>
      <c r="F30" s="92">
        <v>2822.6971545791002</v>
      </c>
      <c r="G30" s="8"/>
    </row>
    <row r="31" spans="1:7" ht="12.75" customHeight="1">
      <c r="A31" s="87" t="s">
        <v>139</v>
      </c>
      <c r="B31" s="58">
        <v>96.557353007546837</v>
      </c>
      <c r="C31" s="58">
        <v>29.821874711169038</v>
      </c>
      <c r="D31" s="58">
        <v>78.050046901867034</v>
      </c>
      <c r="E31" s="58">
        <v>39.18289451285311</v>
      </c>
      <c r="F31" s="92">
        <v>1510.5270284950741</v>
      </c>
      <c r="G31" s="8"/>
    </row>
    <row r="32" spans="1:7" ht="12.75" customHeight="1">
      <c r="A32" s="74" t="s">
        <v>140</v>
      </c>
      <c r="B32" s="58">
        <v>93.068241537215727</v>
      </c>
      <c r="C32" s="58">
        <v>27.012394727401063</v>
      </c>
      <c r="D32" s="58">
        <v>70.910135292651233</v>
      </c>
      <c r="E32" s="58">
        <v>32.433150489114588</v>
      </c>
      <c r="F32" s="92">
        <v>261.58419515666651</v>
      </c>
      <c r="G32" s="8"/>
    </row>
    <row r="33" spans="1:7" ht="12.75" customHeight="1">
      <c r="A33" s="72" t="s">
        <v>21</v>
      </c>
      <c r="B33" s="13"/>
      <c r="C33" s="13"/>
      <c r="D33" s="13"/>
      <c r="E33" s="13"/>
      <c r="F33" s="95"/>
      <c r="G33" s="8"/>
    </row>
    <row r="34" spans="1:7" ht="12.75" customHeight="1">
      <c r="A34" s="74" t="s">
        <v>8</v>
      </c>
      <c r="B34" s="58">
        <v>93.92446802854937</v>
      </c>
      <c r="C34" s="58">
        <v>30.968488409579194</v>
      </c>
      <c r="D34" s="58">
        <v>73.322588257942726</v>
      </c>
      <c r="E34" s="58">
        <v>61.20810320473651</v>
      </c>
      <c r="F34" s="92">
        <v>3207.6303701414372</v>
      </c>
      <c r="G34" s="8"/>
    </row>
    <row r="35" spans="1:7" ht="12.75" customHeight="1">
      <c r="A35" s="74" t="s">
        <v>217</v>
      </c>
      <c r="B35" s="58">
        <v>93.080522159240516</v>
      </c>
      <c r="C35" s="58">
        <v>32.247775128130094</v>
      </c>
      <c r="D35" s="58">
        <v>77.273314836395897</v>
      </c>
      <c r="E35" s="58">
        <v>59.952740725575957</v>
      </c>
      <c r="F35" s="92">
        <v>2559.5580114942923</v>
      </c>
      <c r="G35" s="8"/>
    </row>
    <row r="36" spans="1:7" ht="12.75" customHeight="1">
      <c r="A36" s="74" t="s">
        <v>9</v>
      </c>
      <c r="B36" s="58">
        <v>95.366233965539237</v>
      </c>
      <c r="C36" s="58">
        <v>36.347234755698281</v>
      </c>
      <c r="D36" s="58">
        <v>82.399482562074851</v>
      </c>
      <c r="E36" s="58">
        <v>50.712192563535119</v>
      </c>
      <c r="F36" s="92">
        <v>1716.3746145578179</v>
      </c>
      <c r="G36" s="8"/>
    </row>
    <row r="37" spans="1:7" ht="12.75" customHeight="1">
      <c r="A37" s="74" t="s">
        <v>52</v>
      </c>
      <c r="B37" s="58">
        <v>96.976201572153911</v>
      </c>
      <c r="C37" s="58">
        <v>32.890153466041916</v>
      </c>
      <c r="D37" s="58">
        <v>82.611003303344262</v>
      </c>
      <c r="E37" s="58">
        <v>41.554715394735112</v>
      </c>
      <c r="F37" s="92">
        <v>3181.7179117743217</v>
      </c>
      <c r="G37" s="8"/>
    </row>
    <row r="38" spans="1:7" ht="12.75" customHeight="1">
      <c r="A38" s="74" t="s">
        <v>51</v>
      </c>
      <c r="B38" s="58">
        <v>96.401784410899523</v>
      </c>
      <c r="C38" s="58">
        <v>34.31480783117987</v>
      </c>
      <c r="D38" s="58">
        <v>80.657154353861387</v>
      </c>
      <c r="E38" s="58">
        <v>36.810342066714639</v>
      </c>
      <c r="F38" s="92">
        <v>881.71451113824287</v>
      </c>
      <c r="G38" s="8"/>
    </row>
    <row r="39" spans="1:7" ht="12.75" customHeight="1">
      <c r="A39" s="72" t="s">
        <v>60</v>
      </c>
      <c r="B39" s="13"/>
      <c r="C39" s="13"/>
      <c r="D39" s="13"/>
      <c r="E39" s="13"/>
      <c r="F39" s="95"/>
      <c r="G39" s="8"/>
    </row>
    <row r="40" spans="1:7" ht="12.75" customHeight="1">
      <c r="A40" s="86" t="s">
        <v>10</v>
      </c>
      <c r="B40" s="58">
        <v>92.685853621930335</v>
      </c>
      <c r="C40" s="58">
        <v>28.133805111298628</v>
      </c>
      <c r="D40" s="58">
        <v>70.90459725660385</v>
      </c>
      <c r="E40" s="58">
        <v>60.182982717267819</v>
      </c>
      <c r="F40" s="92">
        <v>2587.4790989828093</v>
      </c>
      <c r="G40" s="8"/>
    </row>
    <row r="41" spans="1:7" ht="12.75" customHeight="1">
      <c r="A41" s="86" t="s">
        <v>11</v>
      </c>
      <c r="B41" s="58">
        <v>93.848380779386289</v>
      </c>
      <c r="C41" s="58">
        <v>31.333366114512497</v>
      </c>
      <c r="D41" s="58">
        <v>75.543932536071424</v>
      </c>
      <c r="E41" s="58">
        <v>57.726438576924565</v>
      </c>
      <c r="F41" s="92">
        <v>2548.0566937128497</v>
      </c>
      <c r="G41" s="8"/>
    </row>
    <row r="42" spans="1:7" ht="12.75" customHeight="1">
      <c r="A42" s="86" t="s">
        <v>12</v>
      </c>
      <c r="B42" s="58">
        <v>95.473565897712476</v>
      </c>
      <c r="C42" s="58">
        <v>36.046683251718548</v>
      </c>
      <c r="D42" s="58">
        <v>81.944323900302535</v>
      </c>
      <c r="E42" s="58">
        <v>52.799328241822735</v>
      </c>
      <c r="F42" s="92">
        <v>2270.257318224501</v>
      </c>
      <c r="G42" s="8"/>
    </row>
    <row r="43" spans="1:7" ht="12.75" customHeight="1">
      <c r="A43" s="86" t="s">
        <v>13</v>
      </c>
      <c r="B43" s="58">
        <v>96.879320215070507</v>
      </c>
      <c r="C43" s="58">
        <v>36.076718963709112</v>
      </c>
      <c r="D43" s="58">
        <v>85.82528542621985</v>
      </c>
      <c r="E43" s="58">
        <v>46.039906830671505</v>
      </c>
      <c r="F43" s="92">
        <v>2112.8909683645784</v>
      </c>
      <c r="G43" s="8"/>
    </row>
    <row r="44" spans="1:7" ht="12.75" customHeight="1">
      <c r="A44" s="86" t="s">
        <v>14</v>
      </c>
      <c r="B44" s="58">
        <v>96.807238168751013</v>
      </c>
      <c r="C44" s="58">
        <v>33.756057640596772</v>
      </c>
      <c r="D44" s="58">
        <v>81.367492432491133</v>
      </c>
      <c r="E44" s="58">
        <v>40.201121596466173</v>
      </c>
      <c r="F44" s="92">
        <v>2028.3113398213657</v>
      </c>
      <c r="G44" s="8"/>
    </row>
    <row r="45" spans="1:7" ht="12.75" customHeight="1">
      <c r="A45" s="72" t="s">
        <v>150</v>
      </c>
      <c r="B45" s="13"/>
      <c r="C45" s="13"/>
      <c r="D45" s="13"/>
      <c r="E45" s="13"/>
      <c r="F45" s="95"/>
      <c r="G45" s="8"/>
    </row>
    <row r="46" spans="1:7" ht="12.75" customHeight="1">
      <c r="A46" s="74" t="s">
        <v>151</v>
      </c>
      <c r="B46" s="58">
        <v>93.563016155867246</v>
      </c>
      <c r="C46" s="58">
        <v>31.653816726000922</v>
      </c>
      <c r="D46" s="58">
        <v>77.039478883594285</v>
      </c>
      <c r="E46" s="58">
        <v>60.326717151221509</v>
      </c>
      <c r="F46" s="92">
        <v>6543.4578221290476</v>
      </c>
      <c r="G46" s="8"/>
    </row>
    <row r="47" spans="1:7" ht="12.75" customHeight="1">
      <c r="A47" s="74" t="s">
        <v>152</v>
      </c>
      <c r="B47" s="58">
        <v>97.051813351359314</v>
      </c>
      <c r="C47" s="58">
        <v>33.906155839363876</v>
      </c>
      <c r="D47" s="58">
        <v>81.617655792656038</v>
      </c>
      <c r="E47" s="58">
        <v>40.924897976870511</v>
      </c>
      <c r="F47" s="92">
        <v>922.59145595319524</v>
      </c>
      <c r="G47" s="8"/>
    </row>
    <row r="48" spans="1:7" ht="12.75" customHeight="1">
      <c r="A48" s="74" t="s">
        <v>153</v>
      </c>
      <c r="B48" s="58">
        <v>96.733984223802267</v>
      </c>
      <c r="C48" s="58">
        <v>28.493877554120274</v>
      </c>
      <c r="D48" s="58">
        <v>76.898380409129118</v>
      </c>
      <c r="E48" s="58">
        <v>27.927783951756105</v>
      </c>
      <c r="F48" s="92">
        <v>1096.1073304695542</v>
      </c>
      <c r="G48" s="8"/>
    </row>
    <row r="49" spans="1:8" ht="12.75" customHeight="1">
      <c r="A49" s="74" t="s">
        <v>154</v>
      </c>
      <c r="B49" s="58">
        <v>96.808668946143712</v>
      </c>
      <c r="C49" s="58">
        <v>36.693689386574178</v>
      </c>
      <c r="D49" s="58">
        <v>81.972250395950951</v>
      </c>
      <c r="E49" s="58">
        <v>46.362324139585709</v>
      </c>
      <c r="F49" s="92">
        <v>2984.8388105542736</v>
      </c>
      <c r="G49" s="8"/>
    </row>
    <row r="50" spans="1:8" ht="12.75" customHeight="1">
      <c r="A50" s="197" t="s">
        <v>75</v>
      </c>
      <c r="B50" s="181"/>
      <c r="C50" s="181"/>
      <c r="D50" s="181"/>
      <c r="E50" s="181"/>
      <c r="F50" s="198"/>
      <c r="G50" s="8"/>
    </row>
    <row r="51" spans="1:8" ht="12.75" customHeight="1" thickBot="1">
      <c r="A51" s="182" t="s">
        <v>76</v>
      </c>
      <c r="B51" s="183"/>
      <c r="C51" s="183"/>
      <c r="D51" s="183"/>
      <c r="E51" s="183"/>
      <c r="F51" s="184"/>
      <c r="H51" s="17"/>
    </row>
    <row r="52" spans="1:8" ht="12.75" customHeight="1">
      <c r="A52" s="238"/>
      <c r="B52" s="238"/>
      <c r="C52" s="238"/>
      <c r="D52" s="238"/>
      <c r="E52" s="238"/>
      <c r="F52" s="238"/>
    </row>
    <row r="53" spans="1:8" ht="15">
      <c r="A53" s="1"/>
      <c r="B53" s="1"/>
      <c r="C53" s="2"/>
      <c r="D53" s="2"/>
      <c r="E53" s="2"/>
      <c r="F53" s="2"/>
    </row>
    <row r="54" spans="1:8">
      <c r="A54" s="3"/>
      <c r="B54" s="3"/>
      <c r="C54" s="2"/>
      <c r="D54" s="2"/>
      <c r="E54" s="2"/>
      <c r="F54" s="2"/>
    </row>
  </sheetData>
  <mergeCells count="10">
    <mergeCell ref="A1:F1"/>
    <mergeCell ref="A2:F2"/>
    <mergeCell ref="A50:F50"/>
    <mergeCell ref="A51:F51"/>
    <mergeCell ref="A52:F52"/>
    <mergeCell ref="C3:D3"/>
    <mergeCell ref="F3:F4"/>
    <mergeCell ref="B3:B4"/>
    <mergeCell ref="E3:E4"/>
    <mergeCell ref="A3:A4"/>
  </mergeCells>
  <phoneticPr fontId="1" type="noConversion"/>
  <printOptions horizontalCentered="1"/>
  <pageMargins left="0.25" right="0.25" top="0.75" bottom="0.75" header="0.3" footer="0.3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7"/>
  <sheetViews>
    <sheetView zoomScale="196" zoomScaleNormal="196" workbookViewId="0">
      <selection sqref="A1:F47"/>
    </sheetView>
  </sheetViews>
  <sheetFormatPr defaultRowHeight="12.75"/>
  <cols>
    <col min="1" max="1" width="22.85546875" customWidth="1"/>
    <col min="2" max="2" width="13" customWidth="1"/>
    <col min="3" max="3" width="16.28515625" customWidth="1"/>
    <col min="4" max="4" width="13.85546875" customWidth="1"/>
    <col min="5" max="5" width="14.5703125" customWidth="1"/>
    <col min="6" max="6" width="20.140625" customWidth="1"/>
    <col min="8" max="8" width="9.140625" style="16"/>
  </cols>
  <sheetData>
    <row r="1" spans="1:8" ht="19.5" customHeight="1">
      <c r="A1" s="218" t="s">
        <v>196</v>
      </c>
      <c r="B1" s="219"/>
      <c r="C1" s="219"/>
      <c r="D1" s="219"/>
      <c r="E1" s="219"/>
      <c r="F1" s="220"/>
    </row>
    <row r="2" spans="1:8" ht="25.5" customHeight="1">
      <c r="A2" s="234" t="s">
        <v>218</v>
      </c>
      <c r="B2" s="235"/>
      <c r="C2" s="236"/>
      <c r="D2" s="236"/>
      <c r="E2" s="236"/>
      <c r="F2" s="237"/>
      <c r="H2" s="17"/>
    </row>
    <row r="3" spans="1:8" ht="13.5" customHeight="1">
      <c r="A3" s="242"/>
      <c r="B3" s="186" t="s">
        <v>62</v>
      </c>
      <c r="C3" s="239" t="s">
        <v>63</v>
      </c>
      <c r="D3" s="239"/>
      <c r="E3" s="186" t="s">
        <v>58</v>
      </c>
      <c r="F3" s="195" t="s">
        <v>112</v>
      </c>
      <c r="H3" s="17"/>
    </row>
    <row r="4" spans="1:8" ht="25.5" customHeight="1">
      <c r="A4" s="243"/>
      <c r="B4" s="241"/>
      <c r="C4" s="104" t="s">
        <v>36</v>
      </c>
      <c r="D4" s="119" t="s">
        <v>37</v>
      </c>
      <c r="E4" s="217"/>
      <c r="F4" s="240"/>
      <c r="H4" s="17"/>
    </row>
    <row r="5" spans="1:8" ht="12.75" customHeight="1">
      <c r="A5" s="70"/>
      <c r="B5" s="15"/>
      <c r="C5" s="15"/>
      <c r="D5" s="15"/>
      <c r="E5" s="15"/>
      <c r="F5" s="85"/>
    </row>
    <row r="6" spans="1:8" ht="12.75" customHeight="1">
      <c r="A6" s="72" t="s">
        <v>3</v>
      </c>
      <c r="B6" s="58">
        <v>94.981758057760658</v>
      </c>
      <c r="C6" s="58">
        <v>32.836597471431411</v>
      </c>
      <c r="D6" s="58">
        <v>78.666972010555114</v>
      </c>
      <c r="E6" s="58">
        <v>52.09131741691926</v>
      </c>
      <c r="F6" s="92">
        <v>11546.995419106142</v>
      </c>
    </row>
    <row r="7" spans="1:8" ht="12.75" customHeight="1">
      <c r="A7" s="84"/>
      <c r="B7" s="13"/>
      <c r="C7" s="13"/>
      <c r="D7" s="13"/>
      <c r="E7" s="13"/>
      <c r="F7" s="95"/>
    </row>
    <row r="8" spans="1:8" ht="12.75" customHeight="1">
      <c r="A8" s="72" t="s">
        <v>148</v>
      </c>
      <c r="B8" s="13"/>
      <c r="C8" s="13"/>
      <c r="D8" s="13"/>
      <c r="E8" s="13"/>
      <c r="F8" s="95"/>
    </row>
    <row r="9" spans="1:8" ht="12.75" customHeight="1">
      <c r="A9" s="74" t="s">
        <v>155</v>
      </c>
      <c r="B9" s="58">
        <v>96.116994452849241</v>
      </c>
      <c r="C9" s="58">
        <v>31.064044377206262</v>
      </c>
      <c r="D9" s="58">
        <v>77.542444108253463</v>
      </c>
      <c r="E9" s="58">
        <v>31.047234829383097</v>
      </c>
      <c r="F9" s="92">
        <v>98.941686510455952</v>
      </c>
    </row>
    <row r="10" spans="1:8" ht="12.75" customHeight="1">
      <c r="A10" s="74" t="s">
        <v>156</v>
      </c>
      <c r="B10" s="58">
        <v>94.311717861205921</v>
      </c>
      <c r="C10" s="58">
        <v>29.768676526355708</v>
      </c>
      <c r="D10" s="58">
        <v>78.46795601061811</v>
      </c>
      <c r="E10" s="58">
        <v>47.864998103905904</v>
      </c>
      <c r="F10" s="92">
        <v>263.93331478035236</v>
      </c>
    </row>
    <row r="11" spans="1:8" ht="12.75" customHeight="1">
      <c r="A11" s="74" t="s">
        <v>157</v>
      </c>
      <c r="B11" s="58">
        <v>98.194091228829592</v>
      </c>
      <c r="C11" s="58">
        <v>35.622395974243823</v>
      </c>
      <c r="D11" s="58">
        <v>83.543233591255898</v>
      </c>
      <c r="E11" s="58">
        <v>25.072371624912059</v>
      </c>
      <c r="F11" s="92">
        <v>227.91679373345789</v>
      </c>
    </row>
    <row r="12" spans="1:8" ht="12.75" customHeight="1">
      <c r="A12" s="74" t="s">
        <v>158</v>
      </c>
      <c r="B12" s="58">
        <v>96.4993394980185</v>
      </c>
      <c r="C12" s="58">
        <v>35.55702333773668</v>
      </c>
      <c r="D12" s="58">
        <v>84.544253632760885</v>
      </c>
      <c r="E12" s="58">
        <v>48.590929106120619</v>
      </c>
      <c r="F12" s="92">
        <v>140.346997248675</v>
      </c>
    </row>
    <row r="13" spans="1:8" ht="12.75" customHeight="1">
      <c r="A13" s="74" t="s">
        <v>159</v>
      </c>
      <c r="B13" s="58">
        <v>93.786064938420523</v>
      </c>
      <c r="C13" s="58">
        <v>30.049091378864844</v>
      </c>
      <c r="D13" s="58">
        <v>67.358539316165647</v>
      </c>
      <c r="E13" s="58">
        <v>72.362414951339247</v>
      </c>
      <c r="F13" s="92">
        <v>618.22739309810197</v>
      </c>
    </row>
    <row r="14" spans="1:8" ht="12.75" customHeight="1">
      <c r="A14" s="74" t="s">
        <v>160</v>
      </c>
      <c r="B14" s="58">
        <v>96.770241012585899</v>
      </c>
      <c r="C14" s="58">
        <v>34.529276010563613</v>
      </c>
      <c r="D14" s="58">
        <v>82.263091527681937</v>
      </c>
      <c r="E14" s="58">
        <v>71.322357307701438</v>
      </c>
      <c r="F14" s="92">
        <v>72.697474795298987</v>
      </c>
    </row>
    <row r="15" spans="1:8" ht="12.75" customHeight="1">
      <c r="A15" s="74" t="s">
        <v>161</v>
      </c>
      <c r="B15" s="58">
        <v>97.744455645161352</v>
      </c>
      <c r="C15" s="58">
        <v>54.309475806451601</v>
      </c>
      <c r="D15" s="58">
        <v>92.590725806451601</v>
      </c>
      <c r="E15" s="58">
        <v>33.429939516129011</v>
      </c>
      <c r="F15" s="92">
        <v>271.12131907971423</v>
      </c>
    </row>
    <row r="16" spans="1:8" ht="12.75" customHeight="1">
      <c r="A16" s="74" t="s">
        <v>162</v>
      </c>
      <c r="B16" s="58">
        <v>97.49354397691026</v>
      </c>
      <c r="C16" s="58">
        <v>36.822117575573451</v>
      </c>
      <c r="D16" s="58">
        <v>86.161324624031622</v>
      </c>
      <c r="E16" s="58">
        <v>72.747987239860251</v>
      </c>
      <c r="F16" s="92">
        <v>692.14530761498611</v>
      </c>
    </row>
    <row r="17" spans="1:6" ht="12.75" customHeight="1">
      <c r="A17" s="74" t="s">
        <v>163</v>
      </c>
      <c r="B17" s="58">
        <v>98.261515601783046</v>
      </c>
      <c r="C17" s="58">
        <v>44.115898959881115</v>
      </c>
      <c r="D17" s="58">
        <v>87.949479940564643</v>
      </c>
      <c r="E17" s="58">
        <v>26.478454680534913</v>
      </c>
      <c r="F17" s="92">
        <v>162.23839833081237</v>
      </c>
    </row>
    <row r="18" spans="1:6" ht="12.75" customHeight="1">
      <c r="A18" s="74" t="s">
        <v>164</v>
      </c>
      <c r="B18" s="58">
        <v>96.1550339715874</v>
      </c>
      <c r="C18" s="58">
        <v>49.783817171093276</v>
      </c>
      <c r="D18" s="58">
        <v>83.940704138356978</v>
      </c>
      <c r="E18" s="58">
        <v>51.23533045089561</v>
      </c>
      <c r="F18" s="92">
        <v>172.92806454738977</v>
      </c>
    </row>
    <row r="19" spans="1:6" ht="12.75" customHeight="1">
      <c r="A19" s="74" t="s">
        <v>165</v>
      </c>
      <c r="B19" s="58">
        <v>94.045984900480391</v>
      </c>
      <c r="C19" s="58">
        <v>52.899794097460564</v>
      </c>
      <c r="D19" s="58">
        <v>88.949897048730307</v>
      </c>
      <c r="E19" s="58">
        <v>22.580645161290313</v>
      </c>
      <c r="F19" s="92">
        <v>110.5502050563352</v>
      </c>
    </row>
    <row r="20" spans="1:6" ht="12.75" customHeight="1">
      <c r="A20" s="74" t="s">
        <v>166</v>
      </c>
      <c r="B20" s="58">
        <v>98.195256101753159</v>
      </c>
      <c r="C20" s="58">
        <v>44.637332416638024</v>
      </c>
      <c r="D20" s="58">
        <v>86.954279821244413</v>
      </c>
      <c r="E20" s="58">
        <v>36.438638707459596</v>
      </c>
      <c r="F20" s="92">
        <v>100.81667193673574</v>
      </c>
    </row>
    <row r="21" spans="1:6" ht="12.75" customHeight="1">
      <c r="A21" s="74" t="s">
        <v>167</v>
      </c>
      <c r="B21" s="58">
        <v>94.090909090909051</v>
      </c>
      <c r="C21" s="58">
        <v>27.629870129870135</v>
      </c>
      <c r="D21" s="58">
        <v>80.162337662337663</v>
      </c>
      <c r="E21" s="58">
        <v>19.155844155844154</v>
      </c>
      <c r="F21" s="92">
        <v>53.838254788624781</v>
      </c>
    </row>
    <row r="22" spans="1:6" ht="12.75" customHeight="1">
      <c r="A22" s="74" t="s">
        <v>168</v>
      </c>
      <c r="B22" s="58">
        <v>98.483146067415717</v>
      </c>
      <c r="C22" s="58">
        <v>39.700374531835202</v>
      </c>
      <c r="D22" s="58">
        <v>83.632958801498191</v>
      </c>
      <c r="E22" s="58">
        <v>49.363295880149813</v>
      </c>
      <c r="F22" s="92">
        <v>105.27500035712883</v>
      </c>
    </row>
    <row r="23" spans="1:6" ht="12.75" customHeight="1">
      <c r="A23" s="74" t="s">
        <v>169</v>
      </c>
      <c r="B23" s="58">
        <v>90.246328476976103</v>
      </c>
      <c r="C23" s="58">
        <v>26.832835995553221</v>
      </c>
      <c r="D23" s="58">
        <v>72.646422093499481</v>
      </c>
      <c r="E23" s="58">
        <v>38.412029723246135</v>
      </c>
      <c r="F23" s="92">
        <v>236.21813695483036</v>
      </c>
    </row>
    <row r="24" spans="1:6" ht="12.75" customHeight="1">
      <c r="A24" s="74" t="s">
        <v>170</v>
      </c>
      <c r="B24" s="58">
        <v>96.60145888594171</v>
      </c>
      <c r="C24" s="58">
        <v>20.026525198938995</v>
      </c>
      <c r="D24" s="58">
        <v>74.287135278514597</v>
      </c>
      <c r="E24" s="58">
        <v>56.846816976127322</v>
      </c>
      <c r="F24" s="92">
        <v>164.40155463276912</v>
      </c>
    </row>
    <row r="25" spans="1:6" ht="12.75" customHeight="1">
      <c r="A25" s="74" t="s">
        <v>171</v>
      </c>
      <c r="B25" s="58">
        <v>94.242679482732981</v>
      </c>
      <c r="C25" s="58">
        <v>12.78798989248379</v>
      </c>
      <c r="D25" s="58">
        <v>75.930238319377736</v>
      </c>
      <c r="E25" s="58">
        <v>71.659317247188326</v>
      </c>
      <c r="F25" s="92">
        <v>594.91951834092254</v>
      </c>
    </row>
    <row r="26" spans="1:6" ht="12.75" customHeight="1">
      <c r="A26" s="74" t="s">
        <v>172</v>
      </c>
      <c r="B26" s="58">
        <v>98.48403867644916</v>
      </c>
      <c r="C26" s="58">
        <v>28.939312958553998</v>
      </c>
      <c r="D26" s="58">
        <v>93.503717020552884</v>
      </c>
      <c r="E26" s="58">
        <v>51.217142024197088</v>
      </c>
      <c r="F26" s="92">
        <v>663.26540313923385</v>
      </c>
    </row>
    <row r="27" spans="1:6" ht="12.75" customHeight="1">
      <c r="A27" s="74" t="s">
        <v>173</v>
      </c>
      <c r="B27" s="58">
        <v>90.173563034483038</v>
      </c>
      <c r="C27" s="58">
        <v>30.810233111018594</v>
      </c>
      <c r="D27" s="58">
        <v>75.409396190904161</v>
      </c>
      <c r="E27" s="58">
        <v>51.258388640074621</v>
      </c>
      <c r="F27" s="92">
        <v>1038.357531383424</v>
      </c>
    </row>
    <row r="28" spans="1:6" ht="12.75" customHeight="1">
      <c r="A28" s="74" t="s">
        <v>174</v>
      </c>
      <c r="B28" s="58">
        <v>93.531142717018099</v>
      </c>
      <c r="C28" s="58">
        <v>38.293281020107948</v>
      </c>
      <c r="D28" s="58">
        <v>75.149583128984688</v>
      </c>
      <c r="E28" s="58">
        <v>67.778322707209412</v>
      </c>
      <c r="F28" s="92">
        <v>915.68387610869877</v>
      </c>
    </row>
    <row r="29" spans="1:6" ht="12.75" customHeight="1">
      <c r="A29" s="74" t="s">
        <v>175</v>
      </c>
      <c r="B29" s="58">
        <v>92.172234247937695</v>
      </c>
      <c r="C29" s="58">
        <v>50.394898496460534</v>
      </c>
      <c r="D29" s="58">
        <v>75.779558883753595</v>
      </c>
      <c r="E29" s="58">
        <v>71.713566957233937</v>
      </c>
      <c r="F29" s="92">
        <v>398.41562786757004</v>
      </c>
    </row>
    <row r="30" spans="1:6" ht="12.75" customHeight="1">
      <c r="A30" s="74" t="s">
        <v>176</v>
      </c>
      <c r="B30" s="58">
        <v>90.941415509651179</v>
      </c>
      <c r="C30" s="58">
        <v>31.747375550287849</v>
      </c>
      <c r="D30" s="58">
        <v>76.329156789705394</v>
      </c>
      <c r="E30" s="58">
        <v>25.414832373857106</v>
      </c>
      <c r="F30" s="92">
        <v>133.0961513412451</v>
      </c>
    </row>
    <row r="31" spans="1:6" ht="12.75" customHeight="1">
      <c r="A31" s="74" t="s">
        <v>177</v>
      </c>
      <c r="B31" s="58">
        <v>99.546753273448616</v>
      </c>
      <c r="C31" s="58">
        <v>66.577935826019015</v>
      </c>
      <c r="D31" s="58">
        <v>93.158132746819035</v>
      </c>
      <c r="E31" s="58">
        <v>15.231556660979683</v>
      </c>
      <c r="F31" s="92">
        <v>114.8107136937365</v>
      </c>
    </row>
    <row r="32" spans="1:6" ht="12.75" customHeight="1">
      <c r="A32" s="74" t="s">
        <v>178</v>
      </c>
      <c r="B32" s="58">
        <v>97.301989143207152</v>
      </c>
      <c r="C32" s="58">
        <v>25.011292529937673</v>
      </c>
      <c r="D32" s="58">
        <v>72.783426441823707</v>
      </c>
      <c r="E32" s="58">
        <v>27.418063522242555</v>
      </c>
      <c r="F32" s="92">
        <v>428.87854517672719</v>
      </c>
    </row>
    <row r="33" spans="1:8" ht="12.75" customHeight="1">
      <c r="A33" s="74" t="s">
        <v>179</v>
      </c>
      <c r="B33" s="58">
        <v>95.226995226995214</v>
      </c>
      <c r="C33" s="58">
        <v>20.557220557220568</v>
      </c>
      <c r="D33" s="58">
        <v>80.680430680430632</v>
      </c>
      <c r="E33" s="58">
        <v>49.095349095349093</v>
      </c>
      <c r="F33" s="92">
        <v>243.61902560143281</v>
      </c>
    </row>
    <row r="34" spans="1:8" ht="12.75" customHeight="1">
      <c r="A34" s="74" t="s">
        <v>180</v>
      </c>
      <c r="B34" s="58">
        <v>97.658862876254204</v>
      </c>
      <c r="C34" s="58">
        <v>38.568814286615755</v>
      </c>
      <c r="D34" s="58">
        <v>76.222628888748602</v>
      </c>
      <c r="E34" s="58">
        <v>64.081529627058742</v>
      </c>
      <c r="F34" s="92">
        <v>526.86988061590853</v>
      </c>
    </row>
    <row r="35" spans="1:8" ht="12.75" customHeight="1">
      <c r="A35" s="74" t="s">
        <v>181</v>
      </c>
      <c r="B35" s="58">
        <v>96.94316664193498</v>
      </c>
      <c r="C35" s="58">
        <v>15.091259830835433</v>
      </c>
      <c r="D35" s="58">
        <v>68.496809615669918</v>
      </c>
      <c r="E35" s="58">
        <v>57.041104021368149</v>
      </c>
      <c r="F35" s="92">
        <v>132.13785695985297</v>
      </c>
    </row>
    <row r="36" spans="1:8" ht="12.75" customHeight="1">
      <c r="A36" s="74" t="s">
        <v>182</v>
      </c>
      <c r="B36" s="58">
        <v>99.126706891076566</v>
      </c>
      <c r="C36" s="58">
        <v>36.313115274690382</v>
      </c>
      <c r="D36" s="58">
        <v>81.343283582089512</v>
      </c>
      <c r="E36" s="58">
        <v>29.834868212130822</v>
      </c>
      <c r="F36" s="92">
        <v>162.89413354469821</v>
      </c>
    </row>
    <row r="37" spans="1:8" ht="12.75" customHeight="1">
      <c r="A37" s="74" t="s">
        <v>183</v>
      </c>
      <c r="B37" s="58">
        <v>94.295302013422813</v>
      </c>
      <c r="C37" s="58">
        <v>23.283427981414569</v>
      </c>
      <c r="D37" s="58">
        <v>79.685080020650474</v>
      </c>
      <c r="E37" s="58">
        <v>16.520392359318532</v>
      </c>
      <c r="F37" s="92">
        <v>161.0084560866363</v>
      </c>
    </row>
    <row r="38" spans="1:8" ht="12.75" customHeight="1">
      <c r="A38" s="74" t="s">
        <v>184</v>
      </c>
      <c r="B38" s="58">
        <v>97.154043065803393</v>
      </c>
      <c r="C38" s="58">
        <v>23.33985845505196</v>
      </c>
      <c r="D38" s="58">
        <v>76.705315464538444</v>
      </c>
      <c r="E38" s="58">
        <v>24.815539828339112</v>
      </c>
      <c r="F38" s="92">
        <v>322.02749720742122</v>
      </c>
    </row>
    <row r="39" spans="1:8" ht="12.75" customHeight="1">
      <c r="A39" s="74" t="s">
        <v>185</v>
      </c>
      <c r="B39" s="58">
        <v>97.244024786072615</v>
      </c>
      <c r="C39" s="58">
        <v>28.02596636175862</v>
      </c>
      <c r="D39" s="58">
        <v>83.475951608144001</v>
      </c>
      <c r="E39" s="58">
        <v>40.029507229271175</v>
      </c>
      <c r="F39" s="92">
        <v>391.84385588808664</v>
      </c>
    </row>
    <row r="40" spans="1:8" ht="12.75" customHeight="1">
      <c r="A40" s="74" t="s">
        <v>186</v>
      </c>
      <c r="B40" s="58">
        <v>99.130812690134704</v>
      </c>
      <c r="C40" s="58">
        <v>41.308126901347244</v>
      </c>
      <c r="D40" s="58">
        <v>84.789222077357678</v>
      </c>
      <c r="E40" s="58">
        <v>31.486310299869608</v>
      </c>
      <c r="F40" s="92">
        <v>163.46375240685748</v>
      </c>
    </row>
    <row r="41" spans="1:8" ht="12.75" customHeight="1">
      <c r="A41" s="74" t="s">
        <v>187</v>
      </c>
      <c r="B41" s="58">
        <v>90.128996074032599</v>
      </c>
      <c r="C41" s="58">
        <v>45.869105655981734</v>
      </c>
      <c r="D41" s="58">
        <v>80.236420898226825</v>
      </c>
      <c r="E41" s="58">
        <v>54.432891841753289</v>
      </c>
      <c r="F41" s="92">
        <v>409.20354232445072</v>
      </c>
    </row>
    <row r="42" spans="1:8" ht="12.75" customHeight="1">
      <c r="A42" s="74" t="s">
        <v>188</v>
      </c>
      <c r="B42" s="58">
        <v>90.986066452304385</v>
      </c>
      <c r="C42" s="58">
        <v>15.873526259378343</v>
      </c>
      <c r="D42" s="58">
        <v>78.21007502679528</v>
      </c>
      <c r="E42" s="58">
        <v>47.57770632368706</v>
      </c>
      <c r="F42" s="92">
        <v>172.93912611475992</v>
      </c>
    </row>
    <row r="43" spans="1:8" ht="12.75" customHeight="1">
      <c r="A43" s="74" t="s">
        <v>189</v>
      </c>
      <c r="B43" s="58">
        <v>97.153240460327069</v>
      </c>
      <c r="C43" s="58">
        <v>38.730735581129252</v>
      </c>
      <c r="D43" s="58">
        <v>68.423177871996771</v>
      </c>
      <c r="E43" s="58">
        <v>73.174507032774741</v>
      </c>
      <c r="F43" s="92">
        <v>410.22286649001313</v>
      </c>
    </row>
    <row r="44" spans="1:8" ht="12.75" customHeight="1">
      <c r="A44" s="74" t="s">
        <v>190</v>
      </c>
      <c r="B44" s="58">
        <v>92.238189484553885</v>
      </c>
      <c r="C44" s="58">
        <v>23.423113329317609</v>
      </c>
      <c r="D44" s="58">
        <v>72.063505722399185</v>
      </c>
      <c r="E44" s="58">
        <v>50.215127785904855</v>
      </c>
      <c r="F44" s="92">
        <v>582.79976388719763</v>
      </c>
    </row>
    <row r="45" spans="1:8" ht="12.75" customHeight="1">
      <c r="A45" s="74" t="s">
        <v>191</v>
      </c>
      <c r="B45" s="58">
        <v>97.448844007440783</v>
      </c>
      <c r="C45" s="58">
        <v>29.112410310922129</v>
      </c>
      <c r="D45" s="58">
        <v>85.762689343608884</v>
      </c>
      <c r="E45" s="58">
        <v>36.061652936486873</v>
      </c>
      <c r="F45" s="92">
        <v>88.941721461546436</v>
      </c>
    </row>
    <row r="46" spans="1:8" ht="12.75" customHeight="1">
      <c r="A46" s="197" t="s">
        <v>75</v>
      </c>
      <c r="B46" s="181"/>
      <c r="C46" s="181"/>
      <c r="D46" s="181"/>
      <c r="E46" s="181"/>
      <c r="F46" s="198"/>
    </row>
    <row r="47" spans="1:8" ht="12.75" customHeight="1" thickBot="1">
      <c r="A47" s="182" t="s">
        <v>76</v>
      </c>
      <c r="B47" s="183"/>
      <c r="C47" s="183"/>
      <c r="D47" s="183"/>
      <c r="E47" s="183"/>
      <c r="F47" s="184"/>
      <c r="H47" s="17"/>
    </row>
  </sheetData>
  <mergeCells count="9">
    <mergeCell ref="A46:F46"/>
    <mergeCell ref="A47:F47"/>
    <mergeCell ref="A1:F1"/>
    <mergeCell ref="A2:F2"/>
    <mergeCell ref="A3:A4"/>
    <mergeCell ref="B3:B4"/>
    <mergeCell ref="C3:D3"/>
    <mergeCell ref="E3:E4"/>
    <mergeCell ref="F3:F4"/>
  </mergeCells>
  <printOptions horizontalCentered="1"/>
  <pageMargins left="0.25" right="0.25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0"/>
  <sheetViews>
    <sheetView zoomScale="172" zoomScaleNormal="172" workbookViewId="0">
      <selection sqref="A1:J42"/>
    </sheetView>
  </sheetViews>
  <sheetFormatPr defaultRowHeight="12.75"/>
  <cols>
    <col min="1" max="1" width="15.7109375" customWidth="1"/>
    <col min="2" max="2" width="8.7109375" customWidth="1"/>
    <col min="3" max="3" width="11" customWidth="1"/>
    <col min="4" max="4" width="6.28515625" customWidth="1"/>
    <col min="5" max="5" width="0.85546875" customWidth="1"/>
    <col min="6" max="6" width="18.140625" customWidth="1"/>
    <col min="7" max="7" width="7.5703125" customWidth="1"/>
    <col min="8" max="8" width="0.85546875" customWidth="1"/>
    <col min="9" max="9" width="18.5703125" customWidth="1"/>
    <col min="10" max="10" width="7.7109375" customWidth="1"/>
  </cols>
  <sheetData>
    <row r="1" spans="1:12" s="2" customFormat="1" ht="19.5" customHeight="1">
      <c r="A1" s="218" t="s">
        <v>119</v>
      </c>
      <c r="B1" s="219"/>
      <c r="C1" s="219"/>
      <c r="D1" s="219"/>
      <c r="E1" s="219"/>
      <c r="F1" s="219"/>
      <c r="G1" s="219"/>
      <c r="H1" s="219"/>
      <c r="I1" s="219"/>
      <c r="J1" s="220"/>
    </row>
    <row r="2" spans="1:12" s="2" customFormat="1" ht="12.75" customHeight="1">
      <c r="A2" s="244" t="s">
        <v>223</v>
      </c>
      <c r="B2" s="245"/>
      <c r="C2" s="245"/>
      <c r="D2" s="245"/>
      <c r="E2" s="245"/>
      <c r="F2" s="245"/>
      <c r="G2" s="245"/>
      <c r="H2" s="245"/>
      <c r="I2" s="245"/>
      <c r="J2" s="246"/>
      <c r="L2" s="17"/>
    </row>
    <row r="3" spans="1:12" s="2" customFormat="1" ht="13.5" customHeight="1">
      <c r="A3" s="242"/>
      <c r="B3" s="247" t="s">
        <v>38</v>
      </c>
      <c r="C3" s="247"/>
      <c r="D3" s="247"/>
      <c r="E3" s="54"/>
      <c r="F3" s="247" t="s">
        <v>64</v>
      </c>
      <c r="G3" s="247"/>
      <c r="H3" s="54"/>
      <c r="I3" s="247" t="s">
        <v>65</v>
      </c>
      <c r="J3" s="248"/>
    </row>
    <row r="4" spans="1:12" s="6" customFormat="1" ht="38.25" customHeight="1">
      <c r="A4" s="243"/>
      <c r="B4" s="119" t="s">
        <v>33</v>
      </c>
      <c r="C4" s="119" t="s">
        <v>34</v>
      </c>
      <c r="D4" s="119" t="s">
        <v>18</v>
      </c>
      <c r="E4" s="56"/>
      <c r="F4" s="119" t="s">
        <v>49</v>
      </c>
      <c r="G4" s="119" t="s">
        <v>18</v>
      </c>
      <c r="H4" s="56"/>
      <c r="I4" s="119" t="s">
        <v>50</v>
      </c>
      <c r="J4" s="119" t="s">
        <v>18</v>
      </c>
    </row>
    <row r="5" spans="1:12" s="2" customFormat="1" ht="12.75" customHeight="1">
      <c r="A5" s="82"/>
      <c r="B5" s="35"/>
      <c r="C5" s="35"/>
      <c r="D5" s="35"/>
      <c r="E5" s="35"/>
      <c r="F5" s="35"/>
      <c r="G5" s="35"/>
      <c r="H5" s="35"/>
      <c r="I5" s="35"/>
      <c r="J5" s="83"/>
    </row>
    <row r="6" spans="1:12" s="2" customFormat="1" ht="12.75" customHeight="1">
      <c r="A6" s="84" t="s">
        <v>3</v>
      </c>
      <c r="B6" s="58">
        <v>23.742682596885594</v>
      </c>
      <c r="C6" s="58">
        <v>54.008971912189629</v>
      </c>
      <c r="D6" s="88">
        <v>2723.0353978211888</v>
      </c>
      <c r="E6" s="88"/>
      <c r="F6" s="58">
        <v>85.946151230359391</v>
      </c>
      <c r="G6" s="88">
        <v>2099.7797785942707</v>
      </c>
      <c r="H6" s="88"/>
      <c r="I6" s="58">
        <v>37.071340394659543</v>
      </c>
      <c r="J6" s="92">
        <v>1433.992489825222</v>
      </c>
      <c r="K6" s="88"/>
    </row>
    <row r="7" spans="1:12" s="2" customFormat="1" ht="12.75" customHeight="1">
      <c r="A7" s="84"/>
      <c r="B7" s="36"/>
      <c r="C7" s="36"/>
      <c r="D7" s="91"/>
      <c r="E7" s="91"/>
      <c r="F7" s="36"/>
      <c r="G7" s="91"/>
      <c r="H7" s="91"/>
      <c r="I7" s="36"/>
      <c r="J7" s="94"/>
      <c r="K7" s="91"/>
    </row>
    <row r="8" spans="1:12" s="2" customFormat="1" ht="12.75" customHeight="1">
      <c r="A8" s="72" t="s">
        <v>233</v>
      </c>
      <c r="B8" s="36"/>
      <c r="C8" s="36"/>
      <c r="D8" s="91"/>
      <c r="E8" s="91"/>
      <c r="F8" s="36"/>
      <c r="G8" s="91"/>
      <c r="H8" s="91"/>
      <c r="I8" s="36"/>
      <c r="J8" s="94"/>
      <c r="K8" s="91"/>
    </row>
    <row r="9" spans="1:12" s="2" customFormat="1" ht="12.75" customHeight="1">
      <c r="A9" s="74" t="s">
        <v>141</v>
      </c>
      <c r="B9" s="58">
        <v>24.949560568654391</v>
      </c>
      <c r="C9" s="58">
        <v>45.824279274243267</v>
      </c>
      <c r="D9" s="88">
        <v>441.17083465153496</v>
      </c>
      <c r="E9" s="88"/>
      <c r="F9" s="58">
        <v>82.862013148895699</v>
      </c>
      <c r="G9" s="88">
        <v>269.819020547825</v>
      </c>
      <c r="H9" s="88"/>
      <c r="I9" s="58">
        <v>33.622463050821928</v>
      </c>
      <c r="J9" s="92">
        <v>231.06582079968845</v>
      </c>
      <c r="K9" s="88"/>
    </row>
    <row r="10" spans="1:12" s="2" customFormat="1" ht="12.75" customHeight="1">
      <c r="A10" s="74" t="s">
        <v>142</v>
      </c>
      <c r="B10" s="58">
        <v>21.287693493823308</v>
      </c>
      <c r="C10" s="58">
        <v>50.425230913574978</v>
      </c>
      <c r="D10" s="88">
        <v>619.3147646227211</v>
      </c>
      <c r="E10" s="88"/>
      <c r="F10" s="58">
        <v>89.972463102135649</v>
      </c>
      <c r="G10" s="88">
        <v>429.41941768093182</v>
      </c>
      <c r="H10" s="88"/>
      <c r="I10" s="58">
        <v>52.252783481483334</v>
      </c>
      <c r="J10" s="92">
        <v>332.62405393959142</v>
      </c>
      <c r="K10" s="88"/>
    </row>
    <row r="11" spans="1:12" s="2" customFormat="1" ht="12.75" customHeight="1">
      <c r="A11" s="74" t="s">
        <v>143</v>
      </c>
      <c r="B11" s="58">
        <v>18.452327611984206</v>
      </c>
      <c r="C11" s="58">
        <v>56.575151425371338</v>
      </c>
      <c r="D11" s="88">
        <v>1027.595854862137</v>
      </c>
      <c r="E11" s="88"/>
      <c r="F11" s="58">
        <v>92.724789039558985</v>
      </c>
      <c r="G11" s="88">
        <v>924.68001109293755</v>
      </c>
      <c r="H11" s="88"/>
      <c r="I11" s="58">
        <v>48.975689277333537</v>
      </c>
      <c r="J11" s="92">
        <v>474.36704930370138</v>
      </c>
      <c r="K11" s="88"/>
    </row>
    <row r="12" spans="1:12" s="2" customFormat="1" ht="12.75" customHeight="1">
      <c r="A12" s="74" t="s">
        <v>144</v>
      </c>
      <c r="B12" s="58">
        <v>25.254916603232203</v>
      </c>
      <c r="C12" s="58">
        <v>47.796803876365999</v>
      </c>
      <c r="D12" s="88">
        <v>156.98639089524568</v>
      </c>
      <c r="E12" s="88"/>
      <c r="F12" s="58">
        <v>56.278070345731123</v>
      </c>
      <c r="G12" s="88">
        <v>108.17519496162599</v>
      </c>
      <c r="H12" s="88"/>
      <c r="I12" s="58">
        <v>10.867976448615945</v>
      </c>
      <c r="J12" s="92">
        <v>91.175843079564558</v>
      </c>
      <c r="K12" s="88"/>
    </row>
    <row r="13" spans="1:12" s="2" customFormat="1" ht="12.75" customHeight="1">
      <c r="A13" s="74" t="s">
        <v>145</v>
      </c>
      <c r="B13" s="58">
        <v>27.194765319720595</v>
      </c>
      <c r="C13" s="58">
        <v>52.505989854773055</v>
      </c>
      <c r="D13" s="88">
        <v>206.84425382414946</v>
      </c>
      <c r="E13" s="88"/>
      <c r="F13" s="58">
        <v>67.702090512191575</v>
      </c>
      <c r="G13" s="88">
        <v>158.28288449991464</v>
      </c>
      <c r="H13" s="88"/>
      <c r="I13" s="58">
        <v>9.7591701488994964</v>
      </c>
      <c r="J13" s="92">
        <v>134.48612721111169</v>
      </c>
      <c r="K13" s="88"/>
    </row>
    <row r="14" spans="1:12" s="2" customFormat="1" ht="12.75" customHeight="1">
      <c r="A14" s="74" t="s">
        <v>146</v>
      </c>
      <c r="B14" s="58">
        <v>43.928608619161544</v>
      </c>
      <c r="C14" s="58">
        <v>70.530698461501004</v>
      </c>
      <c r="D14" s="88">
        <v>271.12329896540479</v>
      </c>
      <c r="E14" s="88"/>
      <c r="F14" s="58">
        <v>80.846825984552396</v>
      </c>
      <c r="G14" s="88">
        <v>209.40324981103166</v>
      </c>
      <c r="H14" s="88"/>
      <c r="I14" s="58">
        <v>14.533468267192019</v>
      </c>
      <c r="J14" s="92">
        <v>170.27359549156509</v>
      </c>
      <c r="K14" s="88"/>
    </row>
    <row r="15" spans="1:12" s="6" customFormat="1" ht="12.75" customHeight="1">
      <c r="A15" s="72" t="s">
        <v>20</v>
      </c>
      <c r="B15" s="36"/>
      <c r="C15" s="36"/>
      <c r="D15" s="91"/>
      <c r="E15" s="91"/>
      <c r="F15" s="36"/>
      <c r="G15" s="91"/>
      <c r="H15" s="91"/>
      <c r="I15" s="36"/>
      <c r="J15" s="94"/>
      <c r="K15" s="91"/>
    </row>
    <row r="16" spans="1:12" s="2" customFormat="1" ht="12.75" customHeight="1">
      <c r="A16" s="86" t="s">
        <v>4</v>
      </c>
      <c r="B16" s="58">
        <v>23.482512863788376</v>
      </c>
      <c r="C16" s="58">
        <v>53.018238657171608</v>
      </c>
      <c r="D16" s="88">
        <v>1354.5267198905899</v>
      </c>
      <c r="E16" s="88"/>
      <c r="F16" s="58">
        <v>86.549349450143879</v>
      </c>
      <c r="G16" s="88">
        <v>1003.5730968906238</v>
      </c>
      <c r="H16" s="88"/>
      <c r="I16" s="58">
        <v>39.672800536204406</v>
      </c>
      <c r="J16" s="92">
        <v>736.24741654785498</v>
      </c>
      <c r="K16" s="88"/>
    </row>
    <row r="17" spans="1:11" s="2" customFormat="1" ht="12.75" customHeight="1">
      <c r="A17" s="86" t="s">
        <v>5</v>
      </c>
      <c r="B17" s="58">
        <v>24.000194193903642</v>
      </c>
      <c r="C17" s="58">
        <v>54.989582914405169</v>
      </c>
      <c r="D17" s="88">
        <v>1368.5086779305977</v>
      </c>
      <c r="E17" s="88"/>
      <c r="F17" s="58">
        <v>85.39392552733149</v>
      </c>
      <c r="G17" s="88">
        <v>1096.2066817036437</v>
      </c>
      <c r="H17" s="88"/>
      <c r="I17" s="58">
        <v>34.326328811176545</v>
      </c>
      <c r="J17" s="92">
        <v>697.74507327736865</v>
      </c>
      <c r="K17" s="88"/>
    </row>
    <row r="18" spans="1:11" s="2" customFormat="1" ht="12.75" customHeight="1">
      <c r="A18" s="72" t="s">
        <v>70</v>
      </c>
      <c r="B18" s="36"/>
      <c r="C18" s="36"/>
      <c r="D18" s="91"/>
      <c r="E18" s="91"/>
      <c r="F18" s="36"/>
      <c r="G18" s="91"/>
      <c r="H18" s="91"/>
      <c r="I18" s="36"/>
      <c r="J18" s="94"/>
      <c r="K18" s="91"/>
    </row>
    <row r="19" spans="1:11" s="2" customFormat="1" ht="12.75" customHeight="1">
      <c r="A19" s="86" t="s">
        <v>6</v>
      </c>
      <c r="B19" s="58">
        <v>31.675129253007448</v>
      </c>
      <c r="C19" s="58">
        <v>59.468578144316716</v>
      </c>
      <c r="D19" s="88">
        <v>754.3097002156469</v>
      </c>
      <c r="E19" s="88"/>
      <c r="F19" s="58">
        <v>81.797878793460001</v>
      </c>
      <c r="G19" s="88">
        <v>652.91239227512403</v>
      </c>
      <c r="H19" s="88"/>
      <c r="I19" s="58">
        <v>23.730556604465221</v>
      </c>
      <c r="J19" s="92">
        <v>449.6217434279144</v>
      </c>
      <c r="K19" s="88"/>
    </row>
    <row r="20" spans="1:11" s="2" customFormat="1" ht="12.75" customHeight="1">
      <c r="A20" s="86" t="s">
        <v>7</v>
      </c>
      <c r="B20" s="58">
        <v>20.703396084583105</v>
      </c>
      <c r="C20" s="58">
        <v>51.917144724044604</v>
      </c>
      <c r="D20" s="88">
        <v>1968.7256976055446</v>
      </c>
      <c r="E20" s="88"/>
      <c r="F20" s="58">
        <v>87.818097827673867</v>
      </c>
      <c r="G20" s="88">
        <v>1446.867386319137</v>
      </c>
      <c r="H20" s="88"/>
      <c r="I20" s="58">
        <v>43.164884405790829</v>
      </c>
      <c r="J20" s="92">
        <v>984.37074639731213</v>
      </c>
      <c r="K20" s="88"/>
    </row>
    <row r="21" spans="1:11" s="2" customFormat="1" ht="12.75" customHeight="1">
      <c r="A21" s="72" t="s">
        <v>21</v>
      </c>
      <c r="B21" s="36"/>
      <c r="C21" s="36"/>
      <c r="D21" s="91"/>
      <c r="E21" s="91"/>
      <c r="F21" s="36"/>
      <c r="G21" s="91"/>
      <c r="H21" s="91"/>
      <c r="I21" s="36"/>
      <c r="J21" s="94"/>
      <c r="K21" s="91"/>
    </row>
    <row r="22" spans="1:11" s="147" customFormat="1" ht="12.75" customHeight="1">
      <c r="A22" s="146" t="s">
        <v>8</v>
      </c>
      <c r="B22" s="58">
        <v>19.600000000000001</v>
      </c>
      <c r="C22" s="58">
        <v>47.171073102573331</v>
      </c>
      <c r="D22" s="59">
        <v>761.47429509702624</v>
      </c>
      <c r="E22" s="88">
        <v>89.360503318322188</v>
      </c>
      <c r="F22" s="58">
        <v>89.4</v>
      </c>
      <c r="G22" s="59">
        <v>586.23117469693182</v>
      </c>
      <c r="H22" s="88">
        <v>53.991344028482487</v>
      </c>
      <c r="I22" s="58">
        <v>54</v>
      </c>
      <c r="J22" s="59">
        <v>397.38227614341258</v>
      </c>
      <c r="K22" s="92"/>
    </row>
    <row r="23" spans="1:11" s="2" customFormat="1" ht="12.75" customHeight="1">
      <c r="A23" s="74" t="s">
        <v>217</v>
      </c>
      <c r="B23" s="58">
        <v>16.899301459497991</v>
      </c>
      <c r="C23" s="58">
        <v>58.578839878064464</v>
      </c>
      <c r="D23" s="88">
        <v>607.9938656458487</v>
      </c>
      <c r="E23" s="88"/>
      <c r="F23" s="58">
        <v>92.551737396267583</v>
      </c>
      <c r="G23" s="88">
        <v>508.82944242831155</v>
      </c>
      <c r="H23" s="88"/>
      <c r="I23" s="58">
        <v>59.054038265569233</v>
      </c>
      <c r="J23" s="92">
        <v>249.87304578944725</v>
      </c>
      <c r="K23" s="88"/>
    </row>
    <row r="24" spans="1:11" s="2" customFormat="1" ht="12.75" customHeight="1">
      <c r="A24" s="74" t="s">
        <v>19</v>
      </c>
      <c r="B24" s="58">
        <v>20.787542975049849</v>
      </c>
      <c r="C24" s="58">
        <v>50.50670626712644</v>
      </c>
      <c r="D24" s="88">
        <v>402.46169445194488</v>
      </c>
      <c r="E24" s="88"/>
      <c r="F24" s="58">
        <v>85.10525812028429</v>
      </c>
      <c r="G24" s="88">
        <v>311.09959941339372</v>
      </c>
      <c r="H24" s="88"/>
      <c r="I24" s="58">
        <v>38.589351595861842</v>
      </c>
      <c r="J24" s="92">
        <v>214.80699551320333</v>
      </c>
      <c r="K24" s="88"/>
    </row>
    <row r="25" spans="1:11" s="2" customFormat="1" ht="12.75" customHeight="1">
      <c r="A25" s="74" t="s">
        <v>52</v>
      </c>
      <c r="B25" s="58">
        <v>30.567416827045694</v>
      </c>
      <c r="C25" s="58">
        <v>56.246325173593441</v>
      </c>
      <c r="D25" s="88">
        <v>760.69679548527915</v>
      </c>
      <c r="E25" s="88"/>
      <c r="F25" s="58">
        <v>80.052273404685252</v>
      </c>
      <c r="G25" s="88">
        <v>538.38284122411892</v>
      </c>
      <c r="H25" s="88"/>
      <c r="I25" s="58">
        <v>15.685275415532482</v>
      </c>
      <c r="J25" s="92">
        <v>456.57881314597</v>
      </c>
      <c r="K25" s="88"/>
    </row>
    <row r="26" spans="1:11" ht="12.75" customHeight="1">
      <c r="A26" s="74" t="s">
        <v>51</v>
      </c>
      <c r="B26" s="58">
        <v>40.961488506138664</v>
      </c>
      <c r="C26" s="58">
        <v>65.227011144210053</v>
      </c>
      <c r="D26" s="88">
        <v>190.40874714109447</v>
      </c>
      <c r="E26" s="88"/>
      <c r="F26" s="58">
        <v>73.526717533027821</v>
      </c>
      <c r="G26" s="88">
        <v>155.23672083150976</v>
      </c>
      <c r="H26" s="88"/>
      <c r="I26" s="58">
        <v>12.986245032466513</v>
      </c>
      <c r="J26" s="92">
        <v>115.35135923318927</v>
      </c>
      <c r="K26" s="88"/>
    </row>
    <row r="27" spans="1:11" s="2" customFormat="1" ht="12.75" customHeight="1">
      <c r="A27" s="72" t="s">
        <v>60</v>
      </c>
      <c r="B27" s="36"/>
      <c r="C27" s="36"/>
      <c r="D27" s="91"/>
      <c r="E27" s="91"/>
      <c r="F27" s="36"/>
      <c r="G27" s="91"/>
      <c r="H27" s="91"/>
      <c r="I27" s="36"/>
      <c r="J27" s="94"/>
      <c r="K27" s="91"/>
    </row>
    <row r="28" spans="1:11" s="2" customFormat="1" ht="12.75" customHeight="1">
      <c r="A28" s="86" t="s">
        <v>10</v>
      </c>
      <c r="B28" s="58">
        <v>16.409560095791164</v>
      </c>
      <c r="C28" s="58">
        <v>49.732525364259466</v>
      </c>
      <c r="D28" s="88">
        <v>587.94052595718506</v>
      </c>
      <c r="E28" s="88"/>
      <c r="F28" s="58">
        <v>90.558902338663458</v>
      </c>
      <c r="G28" s="88">
        <v>485.02543197846194</v>
      </c>
      <c r="H28" s="88"/>
      <c r="I28" s="58">
        <v>56.718823019350353</v>
      </c>
      <c r="J28" s="92">
        <v>282.52325346927188</v>
      </c>
      <c r="K28" s="88"/>
    </row>
    <row r="29" spans="1:11" s="2" customFormat="1" ht="12.75" customHeight="1">
      <c r="A29" s="86" t="s">
        <v>11</v>
      </c>
      <c r="B29" s="58">
        <v>20.025112187311656</v>
      </c>
      <c r="C29" s="58">
        <v>51.846015952700988</v>
      </c>
      <c r="D29" s="88">
        <v>638.78633033912115</v>
      </c>
      <c r="E29" s="88"/>
      <c r="F29" s="58">
        <v>90.715932727949593</v>
      </c>
      <c r="G29" s="88">
        <v>467.40485715084651</v>
      </c>
      <c r="H29" s="88"/>
      <c r="I29" s="58">
        <v>53.709962176365643</v>
      </c>
      <c r="J29" s="92">
        <v>307.20584160270568</v>
      </c>
      <c r="K29" s="88"/>
    </row>
    <row r="30" spans="1:11" s="2" customFormat="1" ht="12.75" customHeight="1">
      <c r="A30" s="86" t="s">
        <v>12</v>
      </c>
      <c r="B30" s="58">
        <v>23.668304711963312</v>
      </c>
      <c r="C30" s="58">
        <v>54.910661250548657</v>
      </c>
      <c r="D30" s="88">
        <v>550.65226999142362</v>
      </c>
      <c r="E30" s="88"/>
      <c r="F30" s="58">
        <v>86.200295260024916</v>
      </c>
      <c r="G30" s="88">
        <v>405.21765702420174</v>
      </c>
      <c r="H30" s="88"/>
      <c r="I30" s="58">
        <v>39.418569734010184</v>
      </c>
      <c r="J30" s="92">
        <v>259.50563556748102</v>
      </c>
      <c r="K30" s="88"/>
    </row>
    <row r="31" spans="1:11" s="2" customFormat="1" ht="12.75" customHeight="1">
      <c r="A31" s="86" t="s">
        <v>13</v>
      </c>
      <c r="B31" s="58">
        <v>27.068039241632537</v>
      </c>
      <c r="C31" s="58">
        <v>54.39099446966199</v>
      </c>
      <c r="D31" s="88">
        <v>537.43921369228099</v>
      </c>
      <c r="E31" s="88"/>
      <c r="F31" s="58">
        <v>81.013740892628363</v>
      </c>
      <c r="G31" s="88">
        <v>384.87816459889069</v>
      </c>
      <c r="H31" s="88"/>
      <c r="I31" s="58">
        <v>18.500078279027093</v>
      </c>
      <c r="J31" s="92">
        <v>311.8417075821547</v>
      </c>
      <c r="K31" s="88"/>
    </row>
    <row r="32" spans="1:11" s="2" customFormat="1" ht="12.75" customHeight="1">
      <c r="A32" s="86" t="s">
        <v>14</v>
      </c>
      <c r="B32" s="58">
        <v>35.84397100655152</v>
      </c>
      <c r="C32" s="58">
        <v>61.833563480365861</v>
      </c>
      <c r="D32" s="88">
        <v>408.2170578411808</v>
      </c>
      <c r="E32" s="88"/>
      <c r="F32" s="58">
        <v>78.468754945007362</v>
      </c>
      <c r="G32" s="88">
        <v>357.25366784186446</v>
      </c>
      <c r="H32" s="88"/>
      <c r="I32" s="58">
        <v>16.991254813755361</v>
      </c>
      <c r="J32" s="92">
        <v>272.91605160360933</v>
      </c>
      <c r="K32" s="88"/>
    </row>
    <row r="33" spans="1:12" s="2" customFormat="1" ht="12.75" customHeight="1">
      <c r="A33" s="72" t="s">
        <v>150</v>
      </c>
      <c r="B33" s="36"/>
      <c r="C33" s="36"/>
      <c r="D33" s="91"/>
      <c r="E33" s="91"/>
      <c r="F33" s="36"/>
      <c r="G33" s="91"/>
      <c r="H33" s="91"/>
      <c r="I33" s="36"/>
      <c r="J33" s="94"/>
      <c r="K33" s="91"/>
    </row>
    <row r="34" spans="1:12" s="2" customFormat="1" ht="12.75" customHeight="1">
      <c r="A34" s="86" t="s">
        <v>151</v>
      </c>
      <c r="B34" s="58">
        <v>18.686378021726895</v>
      </c>
      <c r="C34" s="58">
        <v>52.609159759028877</v>
      </c>
      <c r="D34" s="88">
        <v>1572.6896593201252</v>
      </c>
      <c r="E34" s="88"/>
      <c r="F34" s="58">
        <v>91.999514777537627</v>
      </c>
      <c r="G34" s="88">
        <v>1253.8240080634628</v>
      </c>
      <c r="H34" s="88"/>
      <c r="I34" s="58">
        <v>49.706851380092075</v>
      </c>
      <c r="J34" s="92">
        <v>764.77991645202803</v>
      </c>
      <c r="K34" s="88"/>
    </row>
    <row r="35" spans="1:12" s="2" customFormat="1" ht="12.75" customHeight="1">
      <c r="A35" s="86" t="s">
        <v>152</v>
      </c>
      <c r="B35" s="58">
        <v>31.939849482675875</v>
      </c>
      <c r="C35" s="58">
        <v>51.056409060292324</v>
      </c>
      <c r="D35" s="88">
        <v>247.27258810869958</v>
      </c>
      <c r="E35" s="88"/>
      <c r="F35" s="58">
        <v>57.812815448077878</v>
      </c>
      <c r="G35" s="88">
        <v>145.59244708340483</v>
      </c>
      <c r="H35" s="88"/>
      <c r="I35" s="58">
        <v>14.461706931704244</v>
      </c>
      <c r="J35" s="92">
        <v>142.4413809634963</v>
      </c>
      <c r="K35" s="88"/>
    </row>
    <row r="36" spans="1:12" s="2" customFormat="1" ht="12.75" customHeight="1">
      <c r="A36" s="86" t="s">
        <v>153</v>
      </c>
      <c r="B36" s="58">
        <v>42.826421493965448</v>
      </c>
      <c r="C36" s="58">
        <v>70.367600657859811</v>
      </c>
      <c r="D36" s="88">
        <v>205.05681618379901</v>
      </c>
      <c r="E36" s="88"/>
      <c r="F36" s="58">
        <v>81.049826092867846</v>
      </c>
      <c r="G36" s="88">
        <v>198.76523946925968</v>
      </c>
      <c r="H36" s="88"/>
      <c r="I36" s="58">
        <v>12.601576259811999</v>
      </c>
      <c r="J36" s="92">
        <v>146.2625145089896</v>
      </c>
      <c r="K36" s="88"/>
    </row>
    <row r="37" spans="1:12" s="2" customFormat="1" ht="12.75" customHeight="1">
      <c r="A37" s="86" t="s">
        <v>154</v>
      </c>
      <c r="B37" s="58">
        <v>26.624868028663137</v>
      </c>
      <c r="C37" s="58">
        <v>53.403125958755915</v>
      </c>
      <c r="D37" s="88">
        <v>698.01633420857445</v>
      </c>
      <c r="E37" s="88"/>
      <c r="F37" s="58">
        <v>80.920948411874676</v>
      </c>
      <c r="G37" s="88">
        <v>501.59808397813629</v>
      </c>
      <c r="H37" s="88"/>
      <c r="I37" s="58">
        <v>29.545024815679518</v>
      </c>
      <c r="J37" s="92">
        <v>380.50867790070799</v>
      </c>
      <c r="K37" s="88"/>
    </row>
    <row r="38" spans="1:12" s="2" customFormat="1" ht="12.75" customHeight="1">
      <c r="A38" s="197" t="s">
        <v>77</v>
      </c>
      <c r="B38" s="181"/>
      <c r="C38" s="181"/>
      <c r="D38" s="181"/>
      <c r="E38" s="181"/>
      <c r="F38" s="181"/>
      <c r="G38" s="181"/>
      <c r="H38" s="181"/>
      <c r="I38" s="181"/>
      <c r="J38" s="198"/>
    </row>
    <row r="39" spans="1:12" s="2" customFormat="1" ht="12.75" customHeight="1">
      <c r="A39" s="200" t="s">
        <v>78</v>
      </c>
      <c r="B39" s="201"/>
      <c r="C39" s="201"/>
      <c r="D39" s="201"/>
      <c r="E39" s="201"/>
      <c r="F39" s="201"/>
      <c r="G39" s="201"/>
      <c r="H39" s="201"/>
      <c r="I39" s="201"/>
      <c r="J39" s="202"/>
      <c r="L39" s="17"/>
    </row>
    <row r="40" spans="1:12" s="2" customFormat="1" ht="12.75" customHeight="1">
      <c r="A40" s="200" t="s">
        <v>79</v>
      </c>
      <c r="B40" s="201"/>
      <c r="C40" s="201"/>
      <c r="D40" s="201"/>
      <c r="E40" s="201"/>
      <c r="F40" s="201"/>
      <c r="G40" s="201"/>
      <c r="H40" s="201"/>
      <c r="I40" s="201"/>
      <c r="J40" s="202"/>
    </row>
    <row r="41" spans="1:12" s="2" customFormat="1" ht="12.75" customHeight="1" thickBot="1">
      <c r="A41" s="182" t="s">
        <v>80</v>
      </c>
      <c r="B41" s="183"/>
      <c r="C41" s="183"/>
      <c r="D41" s="183"/>
      <c r="E41" s="183"/>
      <c r="F41" s="183"/>
      <c r="G41" s="183"/>
      <c r="H41" s="183"/>
      <c r="I41" s="183"/>
      <c r="J41" s="184"/>
    </row>
    <row r="42" spans="1:12" s="2" customFormat="1" ht="12" customHeight="1">
      <c r="A42" s="203" t="s">
        <v>224</v>
      </c>
      <c r="B42" s="203"/>
      <c r="C42" s="203"/>
      <c r="D42" s="203"/>
      <c r="E42" s="203"/>
      <c r="F42" s="203"/>
      <c r="G42" s="203"/>
      <c r="H42" s="203"/>
      <c r="I42" s="203"/>
      <c r="J42" s="203"/>
    </row>
    <row r="43" spans="1:12" s="2" customFormat="1">
      <c r="A43" s="6"/>
      <c r="B43" s="22"/>
      <c r="C43" s="22"/>
      <c r="D43" s="22"/>
      <c r="E43" s="22"/>
      <c r="F43" s="22"/>
      <c r="G43" s="22"/>
      <c r="H43" s="22"/>
      <c r="I43" s="22"/>
      <c r="J43" s="22"/>
    </row>
    <row r="44" spans="1:12" s="2" customFormat="1" ht="11.25">
      <c r="A44" s="4"/>
      <c r="B44" s="19"/>
      <c r="C44" s="19"/>
      <c r="D44" s="19"/>
      <c r="E44" s="19"/>
      <c r="F44" s="19"/>
      <c r="G44" s="19"/>
      <c r="H44" s="19"/>
      <c r="I44" s="19"/>
      <c r="J44" s="19"/>
    </row>
    <row r="45" spans="1:12">
      <c r="A45" s="19"/>
      <c r="B45" s="19"/>
      <c r="C45" s="19"/>
      <c r="D45" s="19"/>
      <c r="E45" s="19"/>
      <c r="F45" s="19"/>
      <c r="G45" s="19"/>
      <c r="H45" s="19"/>
      <c r="I45" s="19"/>
      <c r="J45" s="19"/>
    </row>
    <row r="46" spans="1:12">
      <c r="A46" s="23"/>
      <c r="B46" s="24"/>
      <c r="C46" s="24"/>
      <c r="D46" s="24"/>
      <c r="E46" s="24"/>
      <c r="F46" s="24"/>
      <c r="G46" s="24"/>
      <c r="H46" s="24"/>
      <c r="I46" s="24"/>
      <c r="J46" s="24"/>
    </row>
    <row r="47" spans="1:12">
      <c r="A47" s="19"/>
      <c r="B47" s="2"/>
      <c r="C47" s="2"/>
      <c r="D47" s="2"/>
      <c r="E47" s="2"/>
      <c r="F47" s="2"/>
      <c r="G47" s="2"/>
      <c r="H47" s="2"/>
      <c r="I47" s="2"/>
      <c r="J47" s="2"/>
    </row>
    <row r="48" spans="1:12">
      <c r="A48" s="19"/>
      <c r="B48" s="2"/>
      <c r="C48" s="2"/>
      <c r="D48" s="2"/>
      <c r="E48" s="2"/>
      <c r="F48" s="2"/>
      <c r="G48" s="2"/>
      <c r="H48" s="2"/>
      <c r="I48" s="2"/>
      <c r="J48" s="2"/>
    </row>
    <row r="49" spans="1:10">
      <c r="A49" s="19"/>
      <c r="B49" s="2"/>
      <c r="C49" s="2"/>
      <c r="D49" s="2"/>
      <c r="E49" s="2"/>
      <c r="F49" s="2"/>
      <c r="G49" s="2"/>
      <c r="H49" s="2"/>
      <c r="I49" s="2"/>
      <c r="J49" s="2"/>
    </row>
    <row r="50" spans="1:10">
      <c r="A50" s="2"/>
      <c r="B50" s="2"/>
      <c r="C50" s="2"/>
      <c r="D50" s="2"/>
      <c r="E50" s="2"/>
      <c r="F50" s="2"/>
      <c r="G50" s="2"/>
      <c r="H50" s="2"/>
      <c r="I50" s="2"/>
      <c r="J50" s="2"/>
    </row>
  </sheetData>
  <mergeCells count="11">
    <mergeCell ref="A42:J42"/>
    <mergeCell ref="A41:J41"/>
    <mergeCell ref="I3:J3"/>
    <mergeCell ref="A39:J39"/>
    <mergeCell ref="A3:A4"/>
    <mergeCell ref="A1:J1"/>
    <mergeCell ref="A2:J2"/>
    <mergeCell ref="A38:J38"/>
    <mergeCell ref="A40:J40"/>
    <mergeCell ref="B3:D3"/>
    <mergeCell ref="F3:G3"/>
  </mergeCells>
  <phoneticPr fontId="1" type="noConversion"/>
  <printOptions horizontalCentered="1"/>
  <pageMargins left="0.25" right="0.25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0"/>
  <sheetViews>
    <sheetView zoomScale="142" zoomScaleNormal="142" workbookViewId="0">
      <selection sqref="A1:E40"/>
    </sheetView>
  </sheetViews>
  <sheetFormatPr defaultRowHeight="12.75"/>
  <cols>
    <col min="1" max="1" width="28.5703125" customWidth="1"/>
    <col min="2" max="2" width="12.7109375" customWidth="1"/>
    <col min="3" max="3" width="13.7109375" style="113" customWidth="1"/>
    <col min="4" max="4" width="12.28515625" style="113" customWidth="1"/>
    <col min="5" max="5" width="10" customWidth="1"/>
  </cols>
  <sheetData>
    <row r="1" spans="1:10" ht="19.5" customHeight="1">
      <c r="A1" s="218" t="s">
        <v>120</v>
      </c>
      <c r="B1" s="219"/>
      <c r="C1" s="219"/>
      <c r="D1" s="219"/>
      <c r="E1" s="249"/>
    </row>
    <row r="2" spans="1:10" ht="25.5" customHeight="1">
      <c r="A2" s="250" t="s">
        <v>225</v>
      </c>
      <c r="B2" s="221"/>
      <c r="C2" s="221"/>
      <c r="D2" s="221"/>
      <c r="E2" s="222"/>
    </row>
    <row r="3" spans="1:10" ht="13.5" customHeight="1">
      <c r="A3" s="254"/>
      <c r="B3" s="185" t="s">
        <v>99</v>
      </c>
      <c r="C3" s="226"/>
      <c r="D3" s="217"/>
      <c r="E3" s="186" t="s">
        <v>61</v>
      </c>
    </row>
    <row r="4" spans="1:10" ht="25.5" customHeight="1">
      <c r="A4" s="225"/>
      <c r="B4" s="144" t="s">
        <v>35</v>
      </c>
      <c r="C4" s="164" t="s">
        <v>23</v>
      </c>
      <c r="D4" s="164" t="s">
        <v>24</v>
      </c>
      <c r="E4" s="227"/>
    </row>
    <row r="5" spans="1:10" ht="12.75" customHeight="1">
      <c r="A5" s="82"/>
      <c r="B5" s="35"/>
      <c r="C5" s="41"/>
      <c r="D5" s="41"/>
      <c r="E5" s="83"/>
    </row>
    <row r="6" spans="1:10" ht="12.75" customHeight="1">
      <c r="A6" s="72" t="s">
        <v>25</v>
      </c>
      <c r="B6" s="58">
        <v>19.921837397554569</v>
      </c>
      <c r="C6" s="111">
        <v>0.55308949906716598</v>
      </c>
      <c r="D6" s="111">
        <v>3.0616016928623995</v>
      </c>
      <c r="E6" s="92">
        <v>16411.343299584434</v>
      </c>
      <c r="F6" s="8"/>
    </row>
    <row r="7" spans="1:10" ht="12.75" customHeight="1">
      <c r="A7" s="96"/>
      <c r="B7" s="36"/>
      <c r="C7" s="42"/>
      <c r="D7" s="42"/>
      <c r="E7" s="94"/>
    </row>
    <row r="8" spans="1:10" s="2" customFormat="1" ht="12.75" customHeight="1">
      <c r="A8" s="72" t="s">
        <v>233</v>
      </c>
      <c r="B8" s="36"/>
      <c r="C8" s="42"/>
      <c r="D8" s="42"/>
      <c r="E8" s="94"/>
      <c r="F8" s="36"/>
      <c r="G8" s="36"/>
      <c r="H8" s="36"/>
      <c r="I8" s="36"/>
      <c r="J8" s="37"/>
    </row>
    <row r="9" spans="1:10" s="2" customFormat="1" ht="12.75" customHeight="1">
      <c r="A9" s="74" t="s">
        <v>141</v>
      </c>
      <c r="B9" s="58">
        <v>18.995650538146094</v>
      </c>
      <c r="C9" s="111">
        <v>0.51594681131007081</v>
      </c>
      <c r="D9" s="111">
        <v>1.9340266329381002</v>
      </c>
      <c r="E9" s="92">
        <v>2630.5835210003256</v>
      </c>
      <c r="F9" s="58"/>
      <c r="G9" s="59"/>
      <c r="H9" s="59"/>
      <c r="I9" s="58"/>
      <c r="J9" s="59"/>
    </row>
    <row r="10" spans="1:10" s="2" customFormat="1" ht="12.75" customHeight="1">
      <c r="A10" s="74" t="s">
        <v>142</v>
      </c>
      <c r="B10" s="58">
        <v>21.40860650749228</v>
      </c>
      <c r="C10" s="111">
        <v>0.54471239053192932</v>
      </c>
      <c r="D10" s="111">
        <v>2.5747378412647448</v>
      </c>
      <c r="E10" s="92">
        <v>3482.4574796784723</v>
      </c>
      <c r="F10" s="58"/>
      <c r="G10" s="59"/>
      <c r="H10" s="59"/>
      <c r="I10" s="58"/>
      <c r="J10" s="59"/>
    </row>
    <row r="11" spans="1:10" s="2" customFormat="1" ht="12.75" customHeight="1">
      <c r="A11" s="74" t="s">
        <v>143</v>
      </c>
      <c r="B11" s="58">
        <v>21.255399760619262</v>
      </c>
      <c r="C11" s="111">
        <v>0.49700008933871098</v>
      </c>
      <c r="D11" s="111">
        <v>3.365686921461041</v>
      </c>
      <c r="E11" s="92">
        <v>6274.9658483790317</v>
      </c>
      <c r="F11" s="58"/>
      <c r="G11" s="59"/>
      <c r="H11" s="59"/>
      <c r="I11" s="58"/>
      <c r="J11" s="59"/>
    </row>
    <row r="12" spans="1:10" s="2" customFormat="1" ht="12.75" customHeight="1">
      <c r="A12" s="74" t="s">
        <v>144</v>
      </c>
      <c r="B12" s="58">
        <v>14.11607846488595</v>
      </c>
      <c r="C12" s="111">
        <v>0.63492989389584598</v>
      </c>
      <c r="D12" s="111">
        <v>2.3551509059067133</v>
      </c>
      <c r="E12" s="92">
        <v>919.45795734135993</v>
      </c>
      <c r="F12" s="58"/>
      <c r="G12" s="59"/>
      <c r="H12" s="59"/>
      <c r="I12" s="58"/>
      <c r="J12" s="59"/>
    </row>
    <row r="13" spans="1:10" s="2" customFormat="1" ht="12.75" customHeight="1">
      <c r="A13" s="74" t="s">
        <v>145</v>
      </c>
      <c r="B13" s="58">
        <v>15.472318115255426</v>
      </c>
      <c r="C13" s="111">
        <v>0.60192823645544524</v>
      </c>
      <c r="D13" s="111">
        <v>2.7946531739841722</v>
      </c>
      <c r="E13" s="92">
        <v>1336.3770040151617</v>
      </c>
      <c r="F13" s="58"/>
      <c r="G13" s="59"/>
      <c r="H13" s="59"/>
      <c r="I13" s="58"/>
      <c r="J13" s="59"/>
    </row>
    <row r="14" spans="1:10" s="2" customFormat="1" ht="12.75" customHeight="1">
      <c r="A14" s="74" t="s">
        <v>146</v>
      </c>
      <c r="B14" s="58">
        <v>16.769169875612459</v>
      </c>
      <c r="C14" s="111">
        <v>2.0373185597359669</v>
      </c>
      <c r="D14" s="111">
        <v>4.8405888042785437</v>
      </c>
      <c r="E14" s="92">
        <v>1767.5014891700764</v>
      </c>
      <c r="F14" s="58"/>
      <c r="G14" s="59"/>
      <c r="H14" s="59"/>
      <c r="I14" s="58"/>
      <c r="J14" s="59"/>
    </row>
    <row r="15" spans="1:10" ht="12.75" customHeight="1">
      <c r="A15" s="72" t="s">
        <v>20</v>
      </c>
      <c r="B15" s="36"/>
      <c r="C15" s="120"/>
      <c r="D15" s="42"/>
      <c r="E15" s="94"/>
    </row>
    <row r="16" spans="1:10" ht="12.75" customHeight="1">
      <c r="A16" s="86" t="s">
        <v>4</v>
      </c>
      <c r="B16" s="58">
        <v>19.93647183438723</v>
      </c>
      <c r="C16" s="111">
        <v>0.54754907691401722</v>
      </c>
      <c r="D16" s="111">
        <v>2.960563267844269</v>
      </c>
      <c r="E16" s="92">
        <v>8306.4981717194551</v>
      </c>
    </row>
    <row r="17" spans="1:5" ht="12.75" customHeight="1">
      <c r="A17" s="86" t="s">
        <v>5</v>
      </c>
      <c r="B17" s="58">
        <v>19.90563458585628</v>
      </c>
      <c r="C17" s="111">
        <v>0.55864540885657921</v>
      </c>
      <c r="D17" s="111">
        <v>3.1463554677428451</v>
      </c>
      <c r="E17" s="92">
        <v>8104.8451278649709</v>
      </c>
    </row>
    <row r="18" spans="1:5" ht="12.75" customHeight="1">
      <c r="A18" s="72" t="s">
        <v>202</v>
      </c>
      <c r="B18" s="36"/>
      <c r="C18" s="42"/>
      <c r="D18" s="42"/>
      <c r="E18" s="94"/>
    </row>
    <row r="19" spans="1:5" ht="12.75" customHeight="1">
      <c r="A19" s="86" t="s">
        <v>6</v>
      </c>
      <c r="B19" s="58">
        <v>18.013241485121654</v>
      </c>
      <c r="C19" s="111">
        <v>0.68124015350636546</v>
      </c>
      <c r="D19" s="111">
        <v>3.7134646943527203</v>
      </c>
      <c r="E19" s="92">
        <v>4981.1542103099373</v>
      </c>
    </row>
    <row r="20" spans="1:5" ht="12.75" customHeight="1">
      <c r="A20" s="86" t="s">
        <v>7</v>
      </c>
      <c r="B20" s="58">
        <v>20.711786568057651</v>
      </c>
      <c r="C20" s="111">
        <v>0.51808540369176648</v>
      </c>
      <c r="D20" s="111">
        <v>2.7778218461529827</v>
      </c>
      <c r="E20" s="92">
        <v>11430.189089274494</v>
      </c>
    </row>
    <row r="21" spans="1:5" ht="12.75" customHeight="1">
      <c r="A21" s="72" t="s">
        <v>21</v>
      </c>
      <c r="B21" s="36"/>
      <c r="C21" s="42"/>
      <c r="D21" s="42"/>
      <c r="E21" s="94"/>
    </row>
    <row r="22" spans="1:5" ht="12.75" customHeight="1">
      <c r="A22" s="74" t="s">
        <v>8</v>
      </c>
      <c r="B22" s="58">
        <v>21.471115680504521</v>
      </c>
      <c r="C22" s="111">
        <v>0.53233893926848397</v>
      </c>
      <c r="D22" s="111">
        <v>2.085316103184732</v>
      </c>
      <c r="E22" s="92">
        <v>4697.1466325632191</v>
      </c>
    </row>
    <row r="23" spans="1:5" ht="12.75" customHeight="1">
      <c r="A23" s="74" t="s">
        <v>217</v>
      </c>
      <c r="B23" s="58">
        <v>21.612275365275387</v>
      </c>
      <c r="C23" s="111">
        <v>0.47623721658849882</v>
      </c>
      <c r="D23" s="111">
        <v>3.75360559440972</v>
      </c>
      <c r="E23" s="92">
        <v>3580.8333570198906</v>
      </c>
    </row>
    <row r="24" spans="1:5" ht="12.75" customHeight="1">
      <c r="A24" s="74" t="s">
        <v>9</v>
      </c>
      <c r="B24" s="58">
        <v>19.855392755519457</v>
      </c>
      <c r="C24" s="111">
        <v>0.49606400183540122</v>
      </c>
      <c r="D24" s="111">
        <v>2.5678935412980155</v>
      </c>
      <c r="E24" s="92">
        <v>2453.9207274617388</v>
      </c>
    </row>
    <row r="25" spans="1:5" ht="12.75" customHeight="1">
      <c r="A25" s="74" t="s">
        <v>52</v>
      </c>
      <c r="B25" s="58">
        <v>17.408583905754625</v>
      </c>
      <c r="C25" s="111">
        <v>0.68603867546901642</v>
      </c>
      <c r="D25" s="111">
        <v>3.2866177469601743</v>
      </c>
      <c r="E25" s="92">
        <v>4398.1940528828436</v>
      </c>
    </row>
    <row r="26" spans="1:5" ht="12.75" customHeight="1">
      <c r="A26" s="74" t="s">
        <v>51</v>
      </c>
      <c r="B26" s="58">
        <v>15.716059839353839</v>
      </c>
      <c r="C26" s="111">
        <v>0.72169995063230086</v>
      </c>
      <c r="D26" s="111">
        <v>4.3841132629305015</v>
      </c>
      <c r="E26" s="92">
        <v>1280.5691208075079</v>
      </c>
    </row>
    <row r="27" spans="1:5" ht="12.75" customHeight="1">
      <c r="A27" s="72" t="s">
        <v>60</v>
      </c>
      <c r="B27" s="36"/>
      <c r="C27" s="42"/>
      <c r="D27" s="42"/>
      <c r="E27" s="94"/>
    </row>
    <row r="28" spans="1:5" ht="12.75" customHeight="1">
      <c r="A28" s="86" t="s">
        <v>10</v>
      </c>
      <c r="B28" s="58">
        <v>21.780961536116926</v>
      </c>
      <c r="C28" s="111">
        <v>0.48053520715562692</v>
      </c>
      <c r="D28" s="111">
        <v>2.4432444372972371</v>
      </c>
      <c r="E28" s="92">
        <v>3664.5440555499376</v>
      </c>
    </row>
    <row r="29" spans="1:5" ht="12.75" customHeight="1">
      <c r="A29" s="86" t="s">
        <v>11</v>
      </c>
      <c r="B29" s="58">
        <v>21.336173260459599</v>
      </c>
      <c r="C29" s="111">
        <v>0.51667027060440329</v>
      </c>
      <c r="D29" s="111">
        <v>2.7871973555150902</v>
      </c>
      <c r="E29" s="92">
        <v>3532.8602538316113</v>
      </c>
    </row>
    <row r="30" spans="1:5" ht="12.75" customHeight="1">
      <c r="A30" s="86" t="s">
        <v>12</v>
      </c>
      <c r="B30" s="58">
        <v>20.381051579419694</v>
      </c>
      <c r="C30" s="111">
        <v>0.54158224311544501</v>
      </c>
      <c r="D30" s="111">
        <v>3.0256393023209633</v>
      </c>
      <c r="E30" s="92">
        <v>3197.5795479944809</v>
      </c>
    </row>
    <row r="31" spans="1:5" ht="12.75" customHeight="1">
      <c r="A31" s="86" t="s">
        <v>13</v>
      </c>
      <c r="B31" s="58">
        <v>17.524223994847361</v>
      </c>
      <c r="C31" s="111">
        <v>0.62313052848882444</v>
      </c>
      <c r="D31" s="111">
        <v>3.0740361529003275</v>
      </c>
      <c r="E31" s="92">
        <v>3092.7910109764366</v>
      </c>
    </row>
    <row r="32" spans="1:5" ht="12.75" customHeight="1">
      <c r="A32" s="86" t="s">
        <v>14</v>
      </c>
      <c r="B32" s="58">
        <v>16.629125988685132</v>
      </c>
      <c r="C32" s="111">
        <v>0.70823180771852046</v>
      </c>
      <c r="D32" s="111">
        <v>4.0507811599183601</v>
      </c>
      <c r="E32" s="92">
        <v>2923.5684312319618</v>
      </c>
    </row>
    <row r="33" spans="1:5" ht="12.75" customHeight="1">
      <c r="A33" s="72" t="s">
        <v>150</v>
      </c>
      <c r="B33" s="36"/>
      <c r="C33" s="42"/>
      <c r="D33" s="42"/>
      <c r="E33" s="94"/>
    </row>
    <row r="34" spans="1:5" ht="12.75" customHeight="1">
      <c r="A34" s="86" t="s">
        <v>151</v>
      </c>
      <c r="B34" s="58">
        <v>21.248317314740273</v>
      </c>
      <c r="C34" s="111">
        <v>0.5009494500625673</v>
      </c>
      <c r="D34" s="111">
        <v>2.9061942021466427</v>
      </c>
      <c r="E34" s="92">
        <v>9126.2919585167729</v>
      </c>
    </row>
    <row r="35" spans="1:5" ht="12.75" customHeight="1">
      <c r="A35" s="86" t="s">
        <v>152</v>
      </c>
      <c r="B35" s="58">
        <v>14.063305054049383</v>
      </c>
      <c r="C35" s="111">
        <v>1.0308823418685831</v>
      </c>
      <c r="D35" s="111">
        <v>2.6223352453467372</v>
      </c>
      <c r="E35" s="92">
        <v>1380.5867412108573</v>
      </c>
    </row>
    <row r="36" spans="1:5" ht="12.75" customHeight="1">
      <c r="A36" s="86" t="s">
        <v>153</v>
      </c>
      <c r="B36" s="58">
        <v>17.120960512891841</v>
      </c>
      <c r="C36" s="111">
        <v>1.709870485876771</v>
      </c>
      <c r="D36" s="111">
        <v>4.7693225048630143</v>
      </c>
      <c r="E36" s="92">
        <v>1541.7026648388953</v>
      </c>
    </row>
    <row r="37" spans="1:5" ht="12.75" customHeight="1">
      <c r="A37" s="86" t="s">
        <v>154</v>
      </c>
      <c r="B37" s="58">
        <v>18.84670767100252</v>
      </c>
      <c r="C37" s="111">
        <v>0.56975571572053785</v>
      </c>
      <c r="D37" s="111">
        <v>2.9273407179613242</v>
      </c>
      <c r="E37" s="92">
        <v>4362.7619350179002</v>
      </c>
    </row>
    <row r="38" spans="1:5" ht="12.75" customHeight="1">
      <c r="A38" s="86"/>
      <c r="B38" s="58"/>
      <c r="C38" s="111"/>
      <c r="D38" s="111"/>
      <c r="E38" s="92"/>
    </row>
    <row r="39" spans="1:5" ht="12.75" customHeight="1">
      <c r="A39" s="72" t="s">
        <v>136</v>
      </c>
      <c r="B39" s="58">
        <v>19.42803150666531</v>
      </c>
      <c r="C39" s="111">
        <v>1.6237484311961721</v>
      </c>
      <c r="D39" s="111">
        <v>4.0153263827384009</v>
      </c>
      <c r="E39" s="92">
        <v>16411.343299584434</v>
      </c>
    </row>
    <row r="40" spans="1:5" ht="12.75" customHeight="1" thickBot="1">
      <c r="A40" s="251" t="s">
        <v>81</v>
      </c>
      <c r="B40" s="252"/>
      <c r="C40" s="252"/>
      <c r="D40" s="252"/>
      <c r="E40" s="253"/>
    </row>
  </sheetData>
  <mergeCells count="6">
    <mergeCell ref="A1:E1"/>
    <mergeCell ref="E3:E4"/>
    <mergeCell ref="A2:E2"/>
    <mergeCell ref="A40:E40"/>
    <mergeCell ref="A3:A4"/>
    <mergeCell ref="B3:D3"/>
  </mergeCells>
  <phoneticPr fontId="1" type="noConversion"/>
  <printOptions horizontalCentered="1"/>
  <pageMargins left="0.25" right="0.25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IDX</vt:lpstr>
      <vt:lpstr>NU.1</vt:lpstr>
      <vt:lpstr>NU.1 (2)</vt:lpstr>
      <vt:lpstr>NU.2</vt:lpstr>
      <vt:lpstr>NU.2 (2)</vt:lpstr>
      <vt:lpstr>NU.3</vt:lpstr>
      <vt:lpstr>NU.3 (2)</vt:lpstr>
      <vt:lpstr>NU.4</vt:lpstr>
      <vt:lpstr>NU.5</vt:lpstr>
      <vt:lpstr>NU.5 (2)</vt:lpstr>
      <vt:lpstr>NU.6</vt:lpstr>
      <vt:lpstr>NU.6 (2)</vt:lpstr>
      <vt:lpstr>NU.7</vt:lpstr>
      <vt:lpstr>NU.8</vt:lpstr>
      <vt:lpstr>NU.8 (2)</vt:lpstr>
      <vt:lpstr>NU.9</vt:lpstr>
      <vt:lpstr>NU.9 (2)</vt:lpstr>
    </vt:vector>
  </TitlesOfParts>
  <Company>UNICEF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UNICEF-MICS</dc:creator>
  <cp:keywords>MICS</cp:keywords>
  <cp:lastModifiedBy>KOLA</cp:lastModifiedBy>
  <cp:lastPrinted>2013-06-26T07:14:36Z</cp:lastPrinted>
  <dcterms:created xsi:type="dcterms:W3CDTF">2005-06-06T15:20:07Z</dcterms:created>
  <dcterms:modified xsi:type="dcterms:W3CDTF">2017-06-09T17:59:16Z</dcterms:modified>
</cp:coreProperties>
</file>